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170" windowHeight="6390" tabRatio="925" activeTab="0"/>
  </bookViews>
  <sheets>
    <sheet name="Calculator" sheetId="1" r:id="rId1"/>
  </sheets>
  <definedNames>
    <definedName name="_xlnm.Print_Area" localSheetId="0">'Calculator'!$A$1:$H$103</definedName>
  </definedNames>
  <calcPr fullCalcOnLoad="1"/>
</workbook>
</file>

<file path=xl/sharedStrings.xml><?xml version="1.0" encoding="utf-8"?>
<sst xmlns="http://schemas.openxmlformats.org/spreadsheetml/2006/main" count="24" uniqueCount="22">
  <si>
    <t>CPD10</t>
  </si>
  <si>
    <t>Model</t>
  </si>
  <si>
    <t>CPDW10</t>
  </si>
  <si>
    <t>EDD10</t>
  </si>
  <si>
    <t>EDD11</t>
  </si>
  <si>
    <t>CPAW100</t>
  </si>
  <si>
    <t>EDAW100</t>
  </si>
  <si>
    <t>H (M)</t>
  </si>
  <si>
    <t>V (M)</t>
  </si>
  <si>
    <t>A1 (M)</t>
  </si>
  <si>
    <t>A2 (M)</t>
  </si>
  <si>
    <t>B1 (M)</t>
  </si>
  <si>
    <t>B2 (M)</t>
  </si>
  <si>
    <t>Screen Size (inch)</t>
  </si>
  <si>
    <t>CPAW100 / EDAW100</t>
  </si>
  <si>
    <t>This calculator is to be used a guide only.</t>
  </si>
  <si>
    <t>CPD20</t>
  </si>
  <si>
    <t>CPD10 / EDD10 / EDD11/CPD20</t>
  </si>
  <si>
    <t xml:space="preserve">Verwenden Sie C1 anstatt B1 für die Installation vom Hitachi Wandmontageset (Geha Artikelnr. 30206334). </t>
  </si>
  <si>
    <t>Zusätzlich kann das Wandmontageset auch noch nach der Montage  +/- 2,5 cm in allen Richtungen verschoben werden.</t>
  </si>
  <si>
    <t>C1 (M)</t>
  </si>
  <si>
    <t>Der Winkel beträgt 10,7°</t>
  </si>
</sst>
</file>

<file path=xl/styles.xml><?xml version="1.0" encoding="utf-8"?>
<styleSheet xmlns="http://schemas.openxmlformats.org/spreadsheetml/2006/main">
  <numFmts count="5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\&quot;#,##0;&quot;\&quot;\-#,##0"/>
    <numFmt numFmtId="173" formatCode="&quot;\&quot;#,##0;[Red]&quot;\&quot;\-#,##0"/>
    <numFmt numFmtId="174" formatCode="&quot;\&quot;#,##0.00;&quot;\&quot;\-#,##0.00"/>
    <numFmt numFmtId="175" formatCode="&quot;\&quot;#,##0.00;[Red]&quot;\&quot;\-#,##0.00"/>
    <numFmt numFmtId="176" formatCode="_ &quot;\&quot;* #,##0_ ;_ &quot;\&quot;* \-#,##0_ ;_ &quot;\&quot;* &quot;-&quot;_ ;_ @_ "/>
    <numFmt numFmtId="177" formatCode="_ * #,##0_ ;_ * \-#,##0_ ;_ * &quot;-&quot;_ ;_ @_ "/>
    <numFmt numFmtId="178" formatCode="_ &quot;\&quot;* #,##0.00_ ;_ &quot;\&quot;* \-#,##0.00_ ;_ &quot;\&quot;* &quot;-&quot;??_ ;_ @_ "/>
    <numFmt numFmtId="179" formatCode="_ * #,##0.00_ ;_ * \-#,##0.00_ ;_ * &quot;-&quot;??_ ;_ @_ "/>
    <numFmt numFmtId="180" formatCode="\$#,##0_);\(\$#,##0\)"/>
    <numFmt numFmtId="181" formatCode="\$#,##0_);[Red]\(\$#,##0\)"/>
    <numFmt numFmtId="182" formatCode="\$#,##0.00_);\(\$#,##0.00\)"/>
    <numFmt numFmtId="183" formatCode="\$#,##0.00_);[Red]\(\$#,##0.00\)"/>
    <numFmt numFmtId="184" formatCode="0.0_ "/>
    <numFmt numFmtId="185" formatCode="0_ "/>
    <numFmt numFmtId="186" formatCode="0.00_ "/>
    <numFmt numFmtId="187" formatCode="0.0000000000"/>
    <numFmt numFmtId="188" formatCode="0.000000000"/>
    <numFmt numFmtId="189" formatCode="0.00000000"/>
    <numFmt numFmtId="190" formatCode="0.0000000"/>
    <numFmt numFmtId="191" formatCode="0.000000"/>
    <numFmt numFmtId="192" formatCode="0.00000"/>
    <numFmt numFmtId="193" formatCode="0.0000"/>
    <numFmt numFmtId="194" formatCode="0.000"/>
    <numFmt numFmtId="195" formatCode="0.0"/>
    <numFmt numFmtId="196" formatCode="0.000_ "/>
    <numFmt numFmtId="197" formatCode="0.0000_ "/>
    <numFmt numFmtId="198" formatCode="0.00_);[Red]\(0.00\)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0.0000_);[Red]\(0.0000\)"/>
    <numFmt numFmtId="203" formatCode="0_);[Red]\(0\)"/>
    <numFmt numFmtId="204" formatCode="0.0_);[Red]\(0.0\)"/>
    <numFmt numFmtId="205" formatCode="0.000_);[Red]\(0.000\)"/>
    <numFmt numFmtId="206" formatCode="0.00000_ "/>
    <numFmt numFmtId="207" formatCode="0.000000_ "/>
    <numFmt numFmtId="208" formatCode="0_);\(0\)"/>
    <numFmt numFmtId="209" formatCode="0.0_);\(0.0\)"/>
    <numFmt numFmtId="210" formatCode="\(0\)"/>
    <numFmt numFmtId="211" formatCode="\(\-0\)"/>
    <numFmt numFmtId="212" formatCode="0.000000000000_);[Red]\(0.000000000000\)"/>
    <numFmt numFmtId="213" formatCode="0.0000000_);[Red]\(0.0000000\)"/>
  </numFmts>
  <fonts count="65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b/>
      <sz val="14"/>
      <name val="ＭＳ ゴシック"/>
      <family val="3"/>
    </font>
    <font>
      <b/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Arial"/>
      <family val="2"/>
    </font>
    <font>
      <b/>
      <sz val="28"/>
      <name val="ＭＳ ゴシック"/>
      <family val="3"/>
    </font>
    <font>
      <b/>
      <sz val="28"/>
      <name val="Arial"/>
      <family val="2"/>
    </font>
    <font>
      <b/>
      <sz val="11"/>
      <name val="Arial"/>
      <family val="2"/>
    </font>
    <font>
      <b/>
      <sz val="16"/>
      <name val="ＭＳ ゴシック"/>
      <family val="3"/>
    </font>
    <font>
      <b/>
      <sz val="16"/>
      <color indexed="10"/>
      <name val="Arial"/>
      <family val="2"/>
    </font>
    <font>
      <b/>
      <sz val="12"/>
      <name val="Arial"/>
      <family val="2"/>
    </font>
    <font>
      <b/>
      <sz val="36"/>
      <name val="Arial"/>
      <family val="2"/>
    </font>
    <font>
      <b/>
      <sz val="12"/>
      <color indexed="10"/>
      <name val="Arial"/>
      <family val="2"/>
    </font>
    <font>
      <b/>
      <sz val="10"/>
      <color indexed="10"/>
      <name val="Arial"/>
      <family val="2"/>
    </font>
    <font>
      <b/>
      <sz val="9"/>
      <color indexed="10"/>
      <name val="Arial"/>
      <family val="2"/>
    </font>
    <font>
      <b/>
      <sz val="18"/>
      <name val="Arial"/>
      <family val="2"/>
    </font>
    <font>
      <b/>
      <sz val="11"/>
      <color indexed="9"/>
      <name val="Arial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8"/>
      <name val="Tahoma"/>
      <family val="2"/>
    </font>
    <font>
      <sz val="11"/>
      <color indexed="8"/>
      <name val="Arial"/>
      <family val="2"/>
    </font>
    <font>
      <sz val="14"/>
      <color indexed="8"/>
      <name val="Arial"/>
      <family val="2"/>
    </font>
    <font>
      <sz val="10"/>
      <color indexed="8"/>
      <name val="Arial"/>
      <family val="2"/>
    </font>
    <font>
      <u val="single"/>
      <sz val="16"/>
      <color indexed="8"/>
      <name val="Arial"/>
      <family val="2"/>
    </font>
    <font>
      <b/>
      <sz val="11"/>
      <color indexed="8"/>
      <name val="ＭＳ 明朝"/>
      <family val="0"/>
    </font>
    <font>
      <sz val="10.5"/>
      <color indexed="8"/>
      <name val="Century"/>
      <family val="1"/>
    </font>
    <font>
      <b/>
      <sz val="11"/>
      <color indexed="8"/>
      <name val="Century"/>
      <family val="1"/>
    </font>
    <font>
      <b/>
      <sz val="14"/>
      <color indexed="8"/>
      <name val="Arial"/>
      <family val="2"/>
    </font>
    <font>
      <b/>
      <sz val="14"/>
      <color indexed="8"/>
      <name val="ＭＳ ゴシック"/>
      <family val="0"/>
    </font>
    <font>
      <b/>
      <sz val="11"/>
      <color indexed="8"/>
      <name val="Arial"/>
      <family val="2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1"/>
      <color rgb="FF3F3F3F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3F3F76"/>
      <name val="ＭＳ Ｐゴシック"/>
      <family val="3"/>
    </font>
    <font>
      <b/>
      <sz val="11"/>
      <color theme="1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006100"/>
      <name val="ＭＳ Ｐゴシック"/>
      <family val="3"/>
    </font>
    <font>
      <sz val="11"/>
      <color rgb="FF9C6500"/>
      <name val="ＭＳ Ｐゴシック"/>
      <family val="3"/>
    </font>
    <font>
      <sz val="11"/>
      <color rgb="FF9C0006"/>
      <name val="ＭＳ Ｐゴシック"/>
      <family val="3"/>
    </font>
    <font>
      <b/>
      <sz val="18"/>
      <color theme="3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1"/>
      <color theme="0"/>
      <name val="ＭＳ Ｐ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6" borderId="2" applyNumberFormat="0" applyAlignment="0" applyProtection="0"/>
    <xf numFmtId="0" fontId="6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2" fillId="27" borderId="2" applyNumberFormat="0" applyAlignment="0" applyProtection="0"/>
    <xf numFmtId="0" fontId="53" fillId="0" borderId="3" applyNumberFormat="0" applyFill="0" applyAlignment="0" applyProtection="0"/>
    <xf numFmtId="0" fontId="54" fillId="0" borderId="0" applyNumberFormat="0" applyFill="0" applyBorder="0" applyAlignment="0" applyProtection="0"/>
    <xf numFmtId="0" fontId="55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7" fillId="31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8" applyNumberFormat="0" applyFill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32" borderId="9" applyNumberFormat="0" applyAlignment="0" applyProtection="0"/>
  </cellStyleXfs>
  <cellXfs count="56">
    <xf numFmtId="0" fontId="0" fillId="0" borderId="0" xfId="0" applyAlignment="1">
      <alignment/>
    </xf>
    <xf numFmtId="0" fontId="2" fillId="33" borderId="0" xfId="0" applyFont="1" applyFill="1" applyBorder="1" applyAlignment="1">
      <alignment vertical="center"/>
    </xf>
    <xf numFmtId="0" fontId="7" fillId="33" borderId="0" xfId="0" applyFont="1" applyFill="1" applyBorder="1" applyAlignment="1">
      <alignment vertical="center"/>
    </xf>
    <xf numFmtId="0" fontId="10" fillId="33" borderId="10" xfId="0" applyFont="1" applyFill="1" applyBorder="1" applyAlignment="1">
      <alignment vertical="center"/>
    </xf>
    <xf numFmtId="0" fontId="10" fillId="33" borderId="0" xfId="0" applyFont="1" applyFill="1" applyBorder="1" applyAlignment="1">
      <alignment vertical="center"/>
    </xf>
    <xf numFmtId="185" fontId="7" fillId="33" borderId="0" xfId="0" applyNumberFormat="1" applyFont="1" applyFill="1" applyBorder="1" applyAlignment="1">
      <alignment horizontal="center" vertical="center"/>
    </xf>
    <xf numFmtId="0" fontId="11" fillId="33" borderId="0" xfId="0" applyFont="1" applyFill="1" applyBorder="1" applyAlignment="1">
      <alignment vertical="center"/>
    </xf>
    <xf numFmtId="195" fontId="7" fillId="33" borderId="0" xfId="0" applyNumberFormat="1" applyFont="1" applyFill="1" applyBorder="1" applyAlignment="1">
      <alignment horizontal="center" vertical="center"/>
    </xf>
    <xf numFmtId="1" fontId="7" fillId="33" borderId="0" xfId="0" applyNumberFormat="1" applyFont="1" applyFill="1" applyBorder="1" applyAlignment="1">
      <alignment horizontal="center" vertical="center"/>
    </xf>
    <xf numFmtId="0" fontId="10" fillId="33" borderId="0" xfId="0" applyFont="1" applyFill="1" applyBorder="1" applyAlignment="1">
      <alignment vertical="top"/>
    </xf>
    <xf numFmtId="2" fontId="10" fillId="33" borderId="0" xfId="0" applyNumberFormat="1" applyFont="1" applyFill="1" applyBorder="1" applyAlignment="1">
      <alignment vertical="center"/>
    </xf>
    <xf numFmtId="0" fontId="9" fillId="33" borderId="0" xfId="0" applyFont="1" applyFill="1" applyBorder="1" applyAlignment="1">
      <alignment horizontal="center" vertical="top"/>
    </xf>
    <xf numFmtId="0" fontId="8" fillId="33" borderId="0" xfId="0" applyFont="1" applyFill="1" applyBorder="1" applyAlignment="1">
      <alignment vertical="top"/>
    </xf>
    <xf numFmtId="0" fontId="9" fillId="33" borderId="10" xfId="0" applyFont="1" applyFill="1" applyBorder="1" applyAlignment="1">
      <alignment horizontal="center" vertical="top"/>
    </xf>
    <xf numFmtId="194" fontId="10" fillId="33" borderId="0" xfId="0" applyNumberFormat="1" applyFont="1" applyFill="1" applyBorder="1" applyAlignment="1">
      <alignment vertical="center"/>
    </xf>
    <xf numFmtId="213" fontId="10" fillId="33" borderId="0" xfId="0" applyNumberFormat="1" applyFont="1" applyFill="1" applyBorder="1" applyAlignment="1">
      <alignment vertical="center"/>
    </xf>
    <xf numFmtId="0" fontId="13" fillId="33" borderId="0" xfId="0" applyFont="1" applyFill="1" applyBorder="1" applyAlignment="1">
      <alignment horizontal="center" vertical="center"/>
    </xf>
    <xf numFmtId="196" fontId="13" fillId="33" borderId="0" xfId="0" applyNumberFormat="1" applyFont="1" applyFill="1" applyBorder="1" applyAlignment="1">
      <alignment horizontal="center" vertical="center"/>
    </xf>
    <xf numFmtId="0" fontId="12" fillId="33" borderId="0" xfId="0" applyFont="1" applyFill="1" applyBorder="1" applyAlignment="1">
      <alignment vertical="top"/>
    </xf>
    <xf numFmtId="0" fontId="7" fillId="33" borderId="0" xfId="0" applyFont="1" applyFill="1" applyBorder="1" applyAlignment="1">
      <alignment horizontal="center" vertical="center"/>
    </xf>
    <xf numFmtId="2" fontId="7" fillId="33" borderId="0" xfId="0" applyNumberFormat="1" applyFont="1" applyFill="1" applyBorder="1" applyAlignment="1">
      <alignment horizontal="right" vertical="center"/>
    </xf>
    <xf numFmtId="194" fontId="7" fillId="33" borderId="0" xfId="0" applyNumberFormat="1" applyFont="1" applyFill="1" applyBorder="1" applyAlignment="1">
      <alignment horizontal="right" vertical="center"/>
    </xf>
    <xf numFmtId="196" fontId="7" fillId="33" borderId="0" xfId="0" applyNumberFormat="1" applyFont="1" applyFill="1" applyBorder="1" applyAlignment="1">
      <alignment horizontal="right" vertical="center"/>
    </xf>
    <xf numFmtId="185" fontId="7" fillId="33" borderId="0" xfId="0" applyNumberFormat="1" applyFont="1" applyFill="1" applyBorder="1" applyAlignment="1">
      <alignment horizontal="right" vertical="center"/>
    </xf>
    <xf numFmtId="206" fontId="16" fillId="33" borderId="0" xfId="0" applyNumberFormat="1" applyFont="1" applyFill="1" applyBorder="1" applyAlignment="1">
      <alignment horizontal="center" vertical="center"/>
    </xf>
    <xf numFmtId="206" fontId="17" fillId="33" borderId="0" xfId="0" applyNumberFormat="1" applyFont="1" applyFill="1" applyBorder="1" applyAlignment="1">
      <alignment vertical="center"/>
    </xf>
    <xf numFmtId="196" fontId="15" fillId="33" borderId="0" xfId="0" applyNumberFormat="1" applyFont="1" applyFill="1" applyBorder="1" applyAlignment="1">
      <alignment vertical="center"/>
    </xf>
    <xf numFmtId="196" fontId="13" fillId="33" borderId="0" xfId="0" applyNumberFormat="1" applyFont="1" applyFill="1" applyBorder="1" applyAlignment="1">
      <alignment vertical="center"/>
    </xf>
    <xf numFmtId="197" fontId="16" fillId="33" borderId="0" xfId="0" applyNumberFormat="1" applyFont="1" applyFill="1" applyBorder="1" applyAlignment="1">
      <alignment vertical="center"/>
    </xf>
    <xf numFmtId="0" fontId="7" fillId="34" borderId="11" xfId="0" applyFont="1" applyFill="1" applyBorder="1" applyAlignment="1">
      <alignment horizontal="center" vertical="center"/>
    </xf>
    <xf numFmtId="0" fontId="7" fillId="34" borderId="12" xfId="0" applyFont="1" applyFill="1" applyBorder="1" applyAlignment="1">
      <alignment horizontal="center" vertical="center"/>
    </xf>
    <xf numFmtId="2" fontId="7" fillId="33" borderId="13" xfId="0" applyNumberFormat="1" applyFont="1" applyFill="1" applyBorder="1" applyAlignment="1">
      <alignment horizontal="center" vertical="center"/>
    </xf>
    <xf numFmtId="0" fontId="7" fillId="34" borderId="14" xfId="0" applyFont="1" applyFill="1" applyBorder="1" applyAlignment="1">
      <alignment horizontal="center" vertical="center"/>
    </xf>
    <xf numFmtId="2" fontId="7" fillId="0" borderId="15" xfId="0" applyNumberFormat="1" applyFont="1" applyFill="1" applyBorder="1" applyAlignment="1">
      <alignment horizontal="center" vertical="center"/>
    </xf>
    <xf numFmtId="1" fontId="7" fillId="0" borderId="16" xfId="0" applyNumberFormat="1" applyFont="1" applyFill="1" applyBorder="1" applyAlignment="1">
      <alignment horizontal="center" vertical="center"/>
    </xf>
    <xf numFmtId="1" fontId="7" fillId="0" borderId="17" xfId="0" applyNumberFormat="1" applyFont="1" applyFill="1" applyBorder="1" applyAlignment="1">
      <alignment horizontal="center" vertical="center"/>
    </xf>
    <xf numFmtId="0" fontId="19" fillId="33" borderId="0" xfId="0" applyFont="1" applyFill="1" applyBorder="1" applyAlignment="1">
      <alignment vertical="center"/>
    </xf>
    <xf numFmtId="0" fontId="19" fillId="33" borderId="0" xfId="0" applyFont="1" applyFill="1" applyBorder="1" applyAlignment="1">
      <alignment vertical="top"/>
    </xf>
    <xf numFmtId="0" fontId="14" fillId="33" borderId="0" xfId="0" applyFont="1" applyFill="1" applyBorder="1" applyAlignment="1">
      <alignment horizontal="left" vertical="top"/>
    </xf>
    <xf numFmtId="0" fontId="14" fillId="33" borderId="0" xfId="0" applyFont="1" applyFill="1" applyBorder="1" applyAlignment="1" quotePrefix="1">
      <alignment horizontal="left" vertical="top"/>
    </xf>
    <xf numFmtId="1" fontId="7" fillId="35" borderId="16" xfId="0" applyNumberFormat="1" applyFont="1" applyFill="1" applyBorder="1" applyAlignment="1" applyProtection="1">
      <alignment horizontal="center" vertical="center"/>
      <protection locked="0"/>
    </xf>
    <xf numFmtId="1" fontId="7" fillId="35" borderId="17" xfId="0" applyNumberFormat="1" applyFont="1" applyFill="1" applyBorder="1" applyAlignment="1" applyProtection="1">
      <alignment horizontal="center" vertical="center"/>
      <protection locked="0"/>
    </xf>
    <xf numFmtId="194" fontId="7" fillId="33" borderId="13" xfId="0" applyNumberFormat="1" applyFont="1" applyFill="1" applyBorder="1" applyAlignment="1">
      <alignment horizontal="center" vertical="center"/>
    </xf>
    <xf numFmtId="194" fontId="7" fillId="33" borderId="18" xfId="0" applyNumberFormat="1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left" vertical="center"/>
    </xf>
    <xf numFmtId="0" fontId="13" fillId="33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" fontId="7" fillId="33" borderId="0" xfId="0" applyNumberFormat="1" applyFont="1" applyFill="1" applyBorder="1" applyAlignment="1">
      <alignment horizontal="center" vertical="center"/>
    </xf>
    <xf numFmtId="1" fontId="2" fillId="33" borderId="0" xfId="0" applyNumberFormat="1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13" fillId="33" borderId="0" xfId="0" applyFont="1" applyFill="1" applyBorder="1" applyAlignment="1">
      <alignment horizontal="center" vertical="center"/>
    </xf>
    <xf numFmtId="0" fontId="15" fillId="33" borderId="0" xfId="0" applyFont="1" applyFill="1" applyBorder="1" applyAlignment="1">
      <alignment horizontal="left" vertical="center"/>
    </xf>
    <xf numFmtId="0" fontId="3" fillId="33" borderId="0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center" vertical="center"/>
    </xf>
    <xf numFmtId="0" fontId="18" fillId="33" borderId="0" xfId="0" applyFont="1" applyFill="1" applyBorder="1" applyAlignment="1" quotePrefix="1">
      <alignment horizontal="center" vertical="top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dxfs count="3">
    <dxf>
      <fill>
        <patternFill>
          <bgColor indexed="13"/>
        </patternFill>
      </fill>
      <border>
        <left/>
        <right/>
        <top/>
        <bottom/>
      </border>
    </dxf>
    <dxf>
      <fill>
        <patternFill>
          <bgColor indexed="13"/>
        </patternFill>
      </fill>
    </dxf>
    <dxf>
      <fill>
        <patternFill>
          <bgColor indexed="1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13</xdr:row>
      <xdr:rowOff>114300</xdr:rowOff>
    </xdr:from>
    <xdr:to>
      <xdr:col>4</xdr:col>
      <xdr:colOff>1057275</xdr:colOff>
      <xdr:row>30</xdr:row>
      <xdr:rowOff>104775</xdr:rowOff>
    </xdr:to>
    <xdr:grpSp>
      <xdr:nvGrpSpPr>
        <xdr:cNvPr id="1" name="Group 38"/>
        <xdr:cNvGrpSpPr>
          <a:grpSpLocks/>
        </xdr:cNvGrpSpPr>
      </xdr:nvGrpSpPr>
      <xdr:grpSpPr>
        <a:xfrm>
          <a:off x="104775" y="4591050"/>
          <a:ext cx="5162550" cy="4181475"/>
          <a:chOff x="57" y="28"/>
          <a:chExt cx="448" cy="461"/>
        </a:xfrm>
        <a:solidFill>
          <a:srgbClr val="FFFFFF"/>
        </a:solidFill>
      </xdr:grpSpPr>
      <xdr:sp>
        <xdr:nvSpPr>
          <xdr:cNvPr id="2" name="Rectangle 39"/>
          <xdr:cNvSpPr>
            <a:spLocks/>
          </xdr:cNvSpPr>
        </xdr:nvSpPr>
        <xdr:spPr>
          <a:xfrm>
            <a:off x="57" y="28"/>
            <a:ext cx="448" cy="461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grpSp>
        <xdr:nvGrpSpPr>
          <xdr:cNvPr id="3" name="Group 40"/>
          <xdr:cNvGrpSpPr>
            <a:grpSpLocks noChangeAspect="1"/>
          </xdr:cNvGrpSpPr>
        </xdr:nvGrpSpPr>
        <xdr:grpSpPr>
          <a:xfrm>
            <a:off x="148" y="169"/>
            <a:ext cx="55" cy="70"/>
            <a:chOff x="16" y="184"/>
            <a:chExt cx="62" cy="78"/>
          </a:xfrm>
          <a:solidFill>
            <a:srgbClr val="FFFFFF"/>
          </a:solidFill>
        </xdr:grpSpPr>
        <xdr:sp>
          <xdr:nvSpPr>
            <xdr:cNvPr id="4" name="Line 41"/>
            <xdr:cNvSpPr>
              <a:spLocks noChangeAspect="1"/>
            </xdr:cNvSpPr>
          </xdr:nvSpPr>
          <xdr:spPr>
            <a:xfrm rot="18900000" flipV="1">
              <a:off x="60" y="184"/>
              <a:ext cx="0" cy="57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triangle"/>
              <a:tailEnd type="triangl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5" name="Text Box 42"/>
            <xdr:cNvSpPr txBox="1">
              <a:spLocks noChangeAspect="1" noChangeArrowheads="1"/>
            </xdr:cNvSpPr>
          </xdr:nvSpPr>
          <xdr:spPr>
            <a:xfrm>
              <a:off x="16" y="219"/>
              <a:ext cx="33" cy="26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36576" tIns="27432" rIns="36576" bIns="27432" anchor="ctr"/>
            <a:p>
              <a:pPr algn="ctr">
                <a:defRPr/>
              </a:pPr>
              <a:r>
                <a:rPr lang="en-US" cap="none" sz="1400" b="1" i="0" u="none" baseline="0">
                  <a:solidFill>
                    <a:srgbClr val="000000"/>
                  </a:solidFill>
                </a:rPr>
                <a:t>H</a:t>
              </a:r>
            </a:p>
          </xdr:txBody>
        </xdr:sp>
        <xdr:sp>
          <xdr:nvSpPr>
            <xdr:cNvPr id="6" name="Line 43"/>
            <xdr:cNvSpPr>
              <a:spLocks noChangeAspect="1"/>
            </xdr:cNvSpPr>
          </xdr:nvSpPr>
          <xdr:spPr>
            <a:xfrm flipH="1" flipV="1">
              <a:off x="61" y="184"/>
              <a:ext cx="0" cy="57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triangle"/>
              <a:tailEnd type="triangl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7" name="Text Box 44"/>
            <xdr:cNvSpPr txBox="1">
              <a:spLocks noChangeAspect="1" noChangeArrowheads="1"/>
            </xdr:cNvSpPr>
          </xdr:nvSpPr>
          <xdr:spPr>
            <a:xfrm>
              <a:off x="49" y="239"/>
              <a:ext cx="30" cy="26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36576" tIns="27432" rIns="36576" bIns="27432" anchor="ctr"/>
            <a:p>
              <a:pPr algn="ctr">
                <a:defRPr/>
              </a:pPr>
              <a:r>
                <a:rPr lang="en-US" cap="none" sz="1400" b="1" i="0" u="none" baseline="0">
                  <a:solidFill>
                    <a:srgbClr val="000000"/>
                  </a:solidFill>
                </a:rPr>
                <a:t>V</a:t>
              </a:r>
            </a:p>
          </xdr:txBody>
        </xdr:sp>
      </xdr:grpSp>
      <xdr:sp>
        <xdr:nvSpPr>
          <xdr:cNvPr id="8" name="Oval 45"/>
          <xdr:cNvSpPr>
            <a:spLocks noChangeAspect="1"/>
          </xdr:cNvSpPr>
        </xdr:nvSpPr>
        <xdr:spPr>
          <a:xfrm rot="2212194">
            <a:off x="328" y="410"/>
            <a:ext cx="10" cy="20"/>
          </a:xfrm>
          <a:prstGeom prst="ellipse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" name="Line 46"/>
          <xdr:cNvSpPr>
            <a:spLocks noChangeAspect="1"/>
          </xdr:cNvSpPr>
        </xdr:nvSpPr>
        <xdr:spPr>
          <a:xfrm>
            <a:off x="153" y="358"/>
            <a:ext cx="66" cy="0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1" name="Rectangle 48" descr="縦線"/>
          <xdr:cNvSpPr>
            <a:spLocks noChangeAspect="1"/>
          </xdr:cNvSpPr>
        </xdr:nvSpPr>
        <xdr:spPr>
          <a:xfrm>
            <a:off x="327" y="437"/>
            <a:ext cx="8" cy="4"/>
          </a:xfrm>
          <a:prstGeom prst="rect">
            <a:avLst/>
          </a:prstGeom>
          <a:pattFill prst="ltVert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2" name="Rectangle 49" descr="縦線"/>
          <xdr:cNvSpPr>
            <a:spLocks noChangeAspect="1"/>
          </xdr:cNvSpPr>
        </xdr:nvSpPr>
        <xdr:spPr>
          <a:xfrm>
            <a:off x="420" y="437"/>
            <a:ext cx="8" cy="4"/>
          </a:xfrm>
          <a:prstGeom prst="rect">
            <a:avLst/>
          </a:prstGeom>
          <a:pattFill prst="ltVert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3" name="Line 50"/>
          <xdr:cNvSpPr>
            <a:spLocks noChangeAspect="1"/>
          </xdr:cNvSpPr>
        </xdr:nvSpPr>
        <xdr:spPr>
          <a:xfrm flipH="1">
            <a:off x="218" y="30"/>
            <a:ext cx="0" cy="416"/>
          </a:xfrm>
          <a:prstGeom prst="line">
            <a:avLst/>
          </a:prstGeom>
          <a:noFill/>
          <a:ln w="381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4" name="Line 51"/>
          <xdr:cNvSpPr>
            <a:spLocks noChangeAspect="1"/>
          </xdr:cNvSpPr>
        </xdr:nvSpPr>
        <xdr:spPr>
          <a:xfrm>
            <a:off x="191" y="200"/>
            <a:ext cx="8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lgDashDot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8" name="Line 55"/>
          <xdr:cNvSpPr>
            <a:spLocks noChangeAspect="1"/>
          </xdr:cNvSpPr>
        </xdr:nvSpPr>
        <xdr:spPr>
          <a:xfrm>
            <a:off x="138" y="442"/>
            <a:ext cx="13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9" name="Text Box 56"/>
          <xdr:cNvSpPr txBox="1">
            <a:spLocks noChangeAspect="1" noChangeArrowheads="1"/>
          </xdr:cNvSpPr>
        </xdr:nvSpPr>
        <xdr:spPr>
          <a:xfrm>
            <a:off x="154" y="388"/>
            <a:ext cx="37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74295" tIns="8890" rIns="74295" bIns="8890"/>
          <a:p>
            <a:pPr algn="l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b1</a:t>
            </a:r>
            <a:r>
              <a:rPr lang="en-US" cap="none" sz="1050" b="0" i="0" u="none" baseline="0">
                <a:solidFill>
                  <a:srgbClr val="000000"/>
                </a:solidFill>
                <a:latin typeface="Century"/>
                <a:ea typeface="Century"/>
                <a:cs typeface="Century"/>
              </a:rPr>
              <a:t>
</a:t>
            </a:r>
          </a:p>
        </xdr:txBody>
      </xdr:sp>
      <xdr:sp>
        <xdr:nvSpPr>
          <xdr:cNvPr id="20" name="Line 57"/>
          <xdr:cNvSpPr>
            <a:spLocks noChangeAspect="1"/>
          </xdr:cNvSpPr>
        </xdr:nvSpPr>
        <xdr:spPr>
          <a:xfrm>
            <a:off x="184" y="359"/>
            <a:ext cx="0" cy="8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1" name="Rectangle 58"/>
          <xdr:cNvSpPr>
            <a:spLocks noChangeAspect="1"/>
          </xdr:cNvSpPr>
        </xdr:nvSpPr>
        <xdr:spPr>
          <a:xfrm>
            <a:off x="213" y="50"/>
            <a:ext cx="6" cy="308"/>
          </a:xfrm>
          <a:prstGeom prst="rect">
            <a:avLst/>
          </a:prstGeom>
          <a:solidFill>
            <a:srgbClr val="FFFFFF"/>
          </a:solidFill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2" name="Rectangle 59"/>
          <xdr:cNvSpPr>
            <a:spLocks noChangeAspect="1"/>
          </xdr:cNvSpPr>
        </xdr:nvSpPr>
        <xdr:spPr>
          <a:xfrm>
            <a:off x="209" y="437"/>
            <a:ext cx="18" cy="6"/>
          </a:xfrm>
          <a:prstGeom prst="rect">
            <a:avLst/>
          </a:prstGeom>
          <a:solidFill>
            <a:srgbClr val="000000"/>
          </a:solidFill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3" name="Rectangle 60" descr="右上がり対角線"/>
          <xdr:cNvSpPr>
            <a:spLocks noChangeAspect="1"/>
          </xdr:cNvSpPr>
        </xdr:nvSpPr>
        <xdr:spPr>
          <a:xfrm>
            <a:off x="95" y="443"/>
            <a:ext cx="343" cy="12"/>
          </a:xfrm>
          <a:prstGeom prst="rect">
            <a:avLst/>
          </a:prstGeom>
          <a:pattFill prst="ltUpDiag">
            <a:fgClr>
              <a:srgbClr val="000000"/>
            </a:fgClr>
            <a:bgClr>
              <a:srgbClr val="FFFFFF"/>
            </a:bgClr>
          </a:patt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4" name="Line 61"/>
          <xdr:cNvSpPr>
            <a:spLocks noChangeAspect="1"/>
          </xdr:cNvSpPr>
        </xdr:nvSpPr>
        <xdr:spPr>
          <a:xfrm>
            <a:off x="97" y="442"/>
            <a:ext cx="341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5" name="AutoShape 62"/>
          <xdr:cNvSpPr>
            <a:spLocks/>
          </xdr:cNvSpPr>
        </xdr:nvSpPr>
        <xdr:spPr>
          <a:xfrm>
            <a:off x="233" y="134"/>
            <a:ext cx="76" cy="41"/>
          </a:xfrm>
          <a:prstGeom prst="wedgeRectCallout">
            <a:avLst>
              <a:gd name="adj1" fmla="val -64472"/>
              <a:gd name="adj2" fmla="val 107143"/>
            </a:avLst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18288" rIns="27432" bIns="18288" anchor="ctr"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Centre of Screen</a:t>
            </a:r>
          </a:p>
        </xdr:txBody>
      </xdr:sp>
      <xdr:sp>
        <xdr:nvSpPr>
          <xdr:cNvPr id="26" name="Text Box 63"/>
          <xdr:cNvSpPr txBox="1">
            <a:spLocks noChangeArrowheads="1"/>
          </xdr:cNvSpPr>
        </xdr:nvSpPr>
        <xdr:spPr>
          <a:xfrm>
            <a:off x="314" y="67"/>
            <a:ext cx="32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36576" bIns="27432" anchor="ctr"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V</a:t>
            </a:r>
          </a:p>
        </xdr:txBody>
      </xdr:sp>
      <xdr:sp>
        <xdr:nvSpPr>
          <xdr:cNvPr id="27" name="Rectangle 64"/>
          <xdr:cNvSpPr>
            <a:spLocks/>
          </xdr:cNvSpPr>
        </xdr:nvSpPr>
        <xdr:spPr>
          <a:xfrm>
            <a:off x="344" y="38"/>
            <a:ext cx="142" cy="109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8" name="Text Box 65"/>
          <xdr:cNvSpPr txBox="1">
            <a:spLocks noChangeArrowheads="1"/>
          </xdr:cNvSpPr>
        </xdr:nvSpPr>
        <xdr:spPr>
          <a:xfrm>
            <a:off x="375" y="70"/>
            <a:ext cx="83" cy="4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36576" bIns="27432" anchor="ctr"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4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：</a:t>
            </a: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3</a:t>
            </a:r>
          </a:p>
        </xdr:txBody>
      </xdr:sp>
      <xdr:sp>
        <xdr:nvSpPr>
          <xdr:cNvPr id="29" name="Text Box 66"/>
          <xdr:cNvSpPr txBox="1">
            <a:spLocks noChangeArrowheads="1"/>
          </xdr:cNvSpPr>
        </xdr:nvSpPr>
        <xdr:spPr>
          <a:xfrm>
            <a:off x="400" y="149"/>
            <a:ext cx="31" cy="2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36576" bIns="27432" anchor="ctr"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H</a:t>
            </a:r>
          </a:p>
        </xdr:txBody>
      </xdr:sp>
      <xdr:sp>
        <xdr:nvSpPr>
          <xdr:cNvPr id="30" name="Line 67"/>
          <xdr:cNvSpPr>
            <a:spLocks noChangeAspect="1"/>
          </xdr:cNvSpPr>
        </xdr:nvSpPr>
        <xdr:spPr>
          <a:xfrm>
            <a:off x="104" y="50"/>
            <a:ext cx="112" cy="0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1" name="Line 68"/>
          <xdr:cNvSpPr>
            <a:spLocks noChangeAspect="1"/>
          </xdr:cNvSpPr>
        </xdr:nvSpPr>
        <xdr:spPr>
          <a:xfrm>
            <a:off x="132" y="51"/>
            <a:ext cx="0" cy="39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2" name="Line 69"/>
          <xdr:cNvSpPr>
            <a:spLocks noChangeAspect="1"/>
          </xdr:cNvSpPr>
        </xdr:nvSpPr>
        <xdr:spPr>
          <a:xfrm>
            <a:off x="429" y="409"/>
            <a:ext cx="0" cy="76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3" name="Line 70"/>
          <xdr:cNvSpPr>
            <a:spLocks noChangeAspect="1"/>
          </xdr:cNvSpPr>
        </xdr:nvSpPr>
        <xdr:spPr>
          <a:xfrm>
            <a:off x="219" y="423"/>
            <a:ext cx="0" cy="62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4" name="Text Box 71"/>
          <xdr:cNvSpPr txBox="1">
            <a:spLocks noChangeAspect="1" noChangeArrowheads="1"/>
          </xdr:cNvSpPr>
        </xdr:nvSpPr>
        <xdr:spPr>
          <a:xfrm>
            <a:off x="336" y="457"/>
            <a:ext cx="4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74295" tIns="1800" rIns="74295" bIns="1800" anchor="ctr"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entury"/>
                <a:ea typeface="Century"/>
                <a:cs typeface="Century"/>
              </a:rPr>
              <a:t>a2</a:t>
            </a:r>
            <a:r>
              <a:rPr lang="en-US" cap="none" sz="1050" b="0" i="0" u="none" baseline="0">
                <a:solidFill>
                  <a:srgbClr val="000000"/>
                </a:solidFill>
                <a:latin typeface="Century"/>
                <a:ea typeface="Century"/>
                <a:cs typeface="Century"/>
              </a:rPr>
              <a:t>
</a:t>
            </a:r>
          </a:p>
        </xdr:txBody>
      </xdr:sp>
      <xdr:sp>
        <xdr:nvSpPr>
          <xdr:cNvPr id="35" name="Line 72"/>
          <xdr:cNvSpPr>
            <a:spLocks/>
          </xdr:cNvSpPr>
        </xdr:nvSpPr>
        <xdr:spPr>
          <a:xfrm>
            <a:off x="326" y="394"/>
            <a:ext cx="0" cy="78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6" name="Line 73"/>
          <xdr:cNvSpPr>
            <a:spLocks/>
          </xdr:cNvSpPr>
        </xdr:nvSpPr>
        <xdr:spPr>
          <a:xfrm>
            <a:off x="219" y="465"/>
            <a:ext cx="10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7" name="Text Box 74"/>
          <xdr:cNvSpPr txBox="1">
            <a:spLocks noChangeAspect="1" noChangeArrowheads="1"/>
          </xdr:cNvSpPr>
        </xdr:nvSpPr>
        <xdr:spPr>
          <a:xfrm>
            <a:off x="253" y="442"/>
            <a:ext cx="45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74295" tIns="1800" rIns="74295" bIns="1800" anchor="ctr"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entury"/>
                <a:ea typeface="Century"/>
                <a:cs typeface="Century"/>
              </a:rPr>
              <a:t>a1</a:t>
            </a:r>
            <a:r>
              <a:rPr lang="en-US" cap="none" sz="1050" b="0" i="0" u="none" baseline="0">
                <a:solidFill>
                  <a:srgbClr val="000000"/>
                </a:solidFill>
                <a:latin typeface="Century"/>
                <a:ea typeface="Century"/>
                <a:cs typeface="Century"/>
              </a:rPr>
              <a:t>
</a:t>
            </a:r>
          </a:p>
        </xdr:txBody>
      </xdr:sp>
      <xdr:sp>
        <xdr:nvSpPr>
          <xdr:cNvPr id="38" name="Text Box 75"/>
          <xdr:cNvSpPr txBox="1">
            <a:spLocks noChangeAspect="1" noChangeArrowheads="1"/>
          </xdr:cNvSpPr>
        </xdr:nvSpPr>
        <xdr:spPr>
          <a:xfrm>
            <a:off x="100" y="246"/>
            <a:ext cx="37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74295" tIns="8890" rIns="74295" bIns="8890"/>
          <a:p>
            <a:pPr algn="l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b2</a:t>
            </a:r>
            <a:r>
              <a:rPr lang="en-US" cap="none" sz="1050" b="0" i="0" u="none" baseline="0">
                <a:solidFill>
                  <a:srgbClr val="000000"/>
                </a:solidFill>
                <a:latin typeface="Century"/>
                <a:ea typeface="Century"/>
                <a:cs typeface="Century"/>
              </a:rPr>
              <a:t>
</a:t>
            </a:r>
          </a:p>
        </xdr:txBody>
      </xdr:sp>
      <xdr:sp>
        <xdr:nvSpPr>
          <xdr:cNvPr id="39" name="Line 76"/>
          <xdr:cNvSpPr>
            <a:spLocks/>
          </xdr:cNvSpPr>
        </xdr:nvSpPr>
        <xdr:spPr>
          <a:xfrm>
            <a:off x="220" y="479"/>
            <a:ext cx="2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4</xdr:col>
      <xdr:colOff>1133475</xdr:colOff>
      <xdr:row>13</xdr:row>
      <xdr:rowOff>123825</xdr:rowOff>
    </xdr:from>
    <xdr:to>
      <xdr:col>12</xdr:col>
      <xdr:colOff>123825</xdr:colOff>
      <xdr:row>30</xdr:row>
      <xdr:rowOff>104775</xdr:rowOff>
    </xdr:to>
    <xdr:grpSp>
      <xdr:nvGrpSpPr>
        <xdr:cNvPr id="40" name="Group 135"/>
        <xdr:cNvGrpSpPr>
          <a:grpSpLocks/>
        </xdr:cNvGrpSpPr>
      </xdr:nvGrpSpPr>
      <xdr:grpSpPr>
        <a:xfrm>
          <a:off x="5343525" y="4600575"/>
          <a:ext cx="5286375" cy="4171950"/>
          <a:chOff x="38" y="1492"/>
          <a:chExt cx="466" cy="438"/>
        </a:xfrm>
        <a:solidFill>
          <a:srgbClr val="FFFFFF"/>
        </a:solidFill>
      </xdr:grpSpPr>
      <xdr:sp>
        <xdr:nvSpPr>
          <xdr:cNvPr id="41" name="Rectangle 1"/>
          <xdr:cNvSpPr>
            <a:spLocks/>
          </xdr:cNvSpPr>
        </xdr:nvSpPr>
        <xdr:spPr>
          <a:xfrm>
            <a:off x="38" y="1492"/>
            <a:ext cx="466" cy="43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2" name="Line 77"/>
          <xdr:cNvSpPr>
            <a:spLocks noChangeAspect="1"/>
          </xdr:cNvSpPr>
        </xdr:nvSpPr>
        <xdr:spPr>
          <a:xfrm flipH="1">
            <a:off x="199" y="1494"/>
            <a:ext cx="0" cy="416"/>
          </a:xfrm>
          <a:prstGeom prst="line">
            <a:avLst/>
          </a:prstGeom>
          <a:noFill/>
          <a:ln w="381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grpSp>
        <xdr:nvGrpSpPr>
          <xdr:cNvPr id="43" name="Group 78"/>
          <xdr:cNvGrpSpPr>
            <a:grpSpLocks/>
          </xdr:cNvGrpSpPr>
        </xdr:nvGrpSpPr>
        <xdr:grpSpPr>
          <a:xfrm>
            <a:off x="76" y="1509"/>
            <a:ext cx="409" cy="396"/>
            <a:chOff x="76" y="905"/>
            <a:chExt cx="409" cy="440"/>
          </a:xfrm>
          <a:solidFill>
            <a:srgbClr val="FFFFFF"/>
          </a:solidFill>
        </xdr:grpSpPr>
        <xdr:grpSp>
          <xdr:nvGrpSpPr>
            <xdr:cNvPr id="44" name="Group 79"/>
            <xdr:cNvGrpSpPr>
              <a:grpSpLocks/>
            </xdr:cNvGrpSpPr>
          </xdr:nvGrpSpPr>
          <xdr:grpSpPr>
            <a:xfrm>
              <a:off x="296" y="909"/>
              <a:ext cx="189" cy="137"/>
              <a:chOff x="316" y="1166"/>
              <a:chExt cx="171" cy="137"/>
            </a:xfrm>
            <a:solidFill>
              <a:srgbClr val="FFFFFF"/>
            </a:solidFill>
          </xdr:grpSpPr>
          <xdr:sp>
            <xdr:nvSpPr>
              <xdr:cNvPr id="45" name="Text Box 80"/>
              <xdr:cNvSpPr txBox="1">
                <a:spLocks noChangeArrowheads="1"/>
              </xdr:cNvSpPr>
            </xdr:nvSpPr>
            <xdr:spPr>
              <a:xfrm>
                <a:off x="316" y="1214"/>
                <a:ext cx="31" cy="24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36576" tIns="27432" rIns="36576" bIns="27432" anchor="ctr"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V</a:t>
                </a:r>
              </a:p>
            </xdr:txBody>
          </xdr:sp>
          <xdr:grpSp>
            <xdr:nvGrpSpPr>
              <xdr:cNvPr id="46" name="Group 81"/>
              <xdr:cNvGrpSpPr>
                <a:grpSpLocks/>
              </xdr:cNvGrpSpPr>
            </xdr:nvGrpSpPr>
            <xdr:grpSpPr>
              <a:xfrm>
                <a:off x="345" y="1166"/>
                <a:ext cx="142" cy="137"/>
                <a:chOff x="345" y="1166"/>
                <a:chExt cx="142" cy="137"/>
              </a:xfrm>
              <a:solidFill>
                <a:srgbClr val="FFFFFF"/>
              </a:solidFill>
            </xdr:grpSpPr>
            <xdr:sp>
              <xdr:nvSpPr>
                <xdr:cNvPr id="47" name="Rectangle 82"/>
                <xdr:cNvSpPr>
                  <a:spLocks/>
                </xdr:cNvSpPr>
              </xdr:nvSpPr>
              <xdr:spPr>
                <a:xfrm>
                  <a:off x="345" y="1166"/>
                  <a:ext cx="142" cy="109"/>
                </a:xfrm>
                <a:prstGeom prst="rect">
                  <a:avLst/>
                </a:prstGeom>
                <a:solidFill>
                  <a:srgbClr val="000000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ＭＳ Ｐゴシック"/>
                      <a:ea typeface="ＭＳ Ｐゴシック"/>
                      <a:cs typeface="ＭＳ Ｐゴシック"/>
                    </a:rPr>
                    <a:t/>
                  </a:r>
                </a:p>
              </xdr:txBody>
            </xdr:sp>
            <xdr:sp>
              <xdr:nvSpPr>
                <xdr:cNvPr id="48" name="Rectangle 83"/>
                <xdr:cNvSpPr>
                  <a:spLocks/>
                </xdr:cNvSpPr>
              </xdr:nvSpPr>
              <xdr:spPr>
                <a:xfrm>
                  <a:off x="345" y="1183"/>
                  <a:ext cx="142" cy="78"/>
                </a:xfrm>
                <a:prstGeom prst="rect">
                  <a:avLst/>
                </a:prstGeom>
                <a:solidFill>
                  <a:srgbClr val="FFFFFF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ＭＳ Ｐゴシック"/>
                      <a:ea typeface="ＭＳ Ｐゴシック"/>
                      <a:cs typeface="ＭＳ Ｐゴシック"/>
                    </a:rPr>
                    <a:t/>
                  </a:r>
                </a:p>
              </xdr:txBody>
            </xdr:sp>
            <xdr:sp>
              <xdr:nvSpPr>
                <xdr:cNvPr id="49" name="Text Box 84"/>
                <xdr:cNvSpPr txBox="1">
                  <a:spLocks noChangeArrowheads="1"/>
                </xdr:cNvSpPr>
              </xdr:nvSpPr>
              <xdr:spPr>
                <a:xfrm>
                  <a:off x="376" y="1201"/>
                  <a:ext cx="84" cy="39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txBody>
                <a:bodyPr vertOverflow="clip" wrap="square" lIns="36576" tIns="27432" rIns="36576" bIns="27432" anchor="ctr"/>
                <a:p>
                  <a:pPr algn="ctr">
                    <a:defRPr/>
                  </a:pPr>
                  <a:r>
                    <a:rPr lang="en-US" cap="none" sz="14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rPr>
                    <a:t>16</a:t>
                  </a:r>
                  <a:r>
                    <a:rPr lang="en-US" cap="none" sz="1400" b="1" i="0" u="none" baseline="0">
                      <a:solidFill>
                        <a:srgbClr val="000000"/>
                      </a:solidFill>
                      <a:latin typeface="ＭＳ ゴシック"/>
                      <a:ea typeface="ＭＳ ゴシック"/>
                      <a:cs typeface="ＭＳ ゴシック"/>
                    </a:rPr>
                    <a:t>：</a:t>
                  </a:r>
                  <a:r>
                    <a:rPr lang="en-US" cap="none" sz="14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rPr>
                    <a:t>10</a:t>
                  </a:r>
                </a:p>
              </xdr:txBody>
            </xdr:sp>
            <xdr:sp>
              <xdr:nvSpPr>
                <xdr:cNvPr id="50" name="Text Box 85"/>
                <xdr:cNvSpPr txBox="1">
                  <a:spLocks noChangeArrowheads="1"/>
                </xdr:cNvSpPr>
              </xdr:nvSpPr>
              <xdr:spPr>
                <a:xfrm>
                  <a:off x="404" y="1279"/>
                  <a:ext cx="32" cy="24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txBody>
                <a:bodyPr vertOverflow="clip" wrap="square" lIns="36576" tIns="27432" rIns="36576" bIns="27432" anchor="ctr"/>
                <a:p>
                  <a:pPr algn="ctr">
                    <a:defRPr/>
                  </a:pPr>
                  <a:r>
                    <a:rPr lang="en-US" cap="none" sz="1400" b="1" i="0" u="none" baseline="0">
                      <a:solidFill>
                        <a:srgbClr val="000000"/>
                      </a:solidFill>
                    </a:rPr>
                    <a:t>H</a:t>
                  </a:r>
                </a:p>
              </xdr:txBody>
            </xdr:sp>
          </xdr:grpSp>
        </xdr:grpSp>
        <xdr:grpSp>
          <xdr:nvGrpSpPr>
            <xdr:cNvPr id="51" name="Group 86"/>
            <xdr:cNvGrpSpPr>
              <a:grpSpLocks noChangeAspect="1"/>
            </xdr:cNvGrpSpPr>
          </xdr:nvGrpSpPr>
          <xdr:grpSpPr>
            <a:xfrm>
              <a:off x="129" y="1029"/>
              <a:ext cx="55" cy="70"/>
              <a:chOff x="16" y="184"/>
              <a:chExt cx="62" cy="78"/>
            </a:xfrm>
            <a:solidFill>
              <a:srgbClr val="FFFFFF"/>
            </a:solidFill>
          </xdr:grpSpPr>
          <xdr:sp>
            <xdr:nvSpPr>
              <xdr:cNvPr id="52" name="Line 87"/>
              <xdr:cNvSpPr>
                <a:spLocks noChangeAspect="1"/>
              </xdr:cNvSpPr>
            </xdr:nvSpPr>
            <xdr:spPr>
              <a:xfrm rot="18900000" flipV="1">
                <a:off x="60" y="184"/>
                <a:ext cx="0" cy="57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triangle"/>
                <a:tailEnd type="triangl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53" name="Text Box 88"/>
              <xdr:cNvSpPr txBox="1">
                <a:spLocks noChangeAspect="1" noChangeArrowheads="1"/>
              </xdr:cNvSpPr>
            </xdr:nvSpPr>
            <xdr:spPr>
              <a:xfrm>
                <a:off x="16" y="218"/>
                <a:ext cx="32" cy="26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36576" tIns="27432" rIns="36576" bIns="27432" anchor="ctr"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H</a:t>
                </a:r>
              </a:p>
            </xdr:txBody>
          </xdr:sp>
          <xdr:sp>
            <xdr:nvSpPr>
              <xdr:cNvPr id="54" name="Line 89"/>
              <xdr:cNvSpPr>
                <a:spLocks noChangeAspect="1"/>
              </xdr:cNvSpPr>
            </xdr:nvSpPr>
            <xdr:spPr>
              <a:xfrm flipH="1" flipV="1">
                <a:off x="61" y="184"/>
                <a:ext cx="0" cy="57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triangle"/>
                <a:tailEnd type="triangl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55" name="Text Box 90"/>
              <xdr:cNvSpPr txBox="1">
                <a:spLocks noChangeAspect="1" noChangeArrowheads="1"/>
              </xdr:cNvSpPr>
            </xdr:nvSpPr>
            <xdr:spPr>
              <a:xfrm>
                <a:off x="48" y="239"/>
                <a:ext cx="30" cy="26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36576" tIns="27432" rIns="36576" bIns="27432" anchor="ctr"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V</a:t>
                </a:r>
              </a:p>
            </xdr:txBody>
          </xdr:sp>
        </xdr:grpSp>
        <xdr:sp>
          <xdr:nvSpPr>
            <xdr:cNvPr id="56" name="Oval 91"/>
            <xdr:cNvSpPr>
              <a:spLocks noChangeAspect="1"/>
            </xdr:cNvSpPr>
          </xdr:nvSpPr>
          <xdr:spPr>
            <a:xfrm rot="2212194">
              <a:off x="318" y="1270"/>
              <a:ext cx="10" cy="20"/>
            </a:xfrm>
            <a:prstGeom prst="ellips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57" name="Line 92"/>
            <xdr:cNvSpPr>
              <a:spLocks noChangeAspect="1"/>
            </xdr:cNvSpPr>
          </xdr:nvSpPr>
          <xdr:spPr>
            <a:xfrm>
              <a:off x="134" y="1218"/>
              <a:ext cx="66" cy="0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59" name="Rectangle 94" descr="縦線"/>
            <xdr:cNvSpPr>
              <a:spLocks noChangeAspect="1"/>
            </xdr:cNvSpPr>
          </xdr:nvSpPr>
          <xdr:spPr>
            <a:xfrm>
              <a:off x="317" y="1297"/>
              <a:ext cx="8" cy="4"/>
            </a:xfrm>
            <a:prstGeom prst="rect">
              <a:avLst/>
            </a:prstGeom>
            <a:pattFill prst="ltVert">
              <a:fgClr>
                <a:srgbClr val="000000"/>
              </a:fgClr>
              <a:bgClr>
                <a:srgbClr val="FFFFFF"/>
              </a:bgClr>
            </a:patt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60" name="Rectangle 95" descr="縦線"/>
            <xdr:cNvSpPr>
              <a:spLocks noChangeAspect="1"/>
            </xdr:cNvSpPr>
          </xdr:nvSpPr>
          <xdr:spPr>
            <a:xfrm>
              <a:off x="419" y="1297"/>
              <a:ext cx="8" cy="4"/>
            </a:xfrm>
            <a:prstGeom prst="rect">
              <a:avLst/>
            </a:prstGeom>
            <a:pattFill prst="ltVert">
              <a:fgClr>
                <a:srgbClr val="000000"/>
              </a:fgClr>
              <a:bgClr>
                <a:srgbClr val="FFFFFF"/>
              </a:bgClr>
            </a:patt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61" name="Line 96"/>
            <xdr:cNvSpPr>
              <a:spLocks noChangeAspect="1"/>
            </xdr:cNvSpPr>
          </xdr:nvSpPr>
          <xdr:spPr>
            <a:xfrm>
              <a:off x="172" y="1060"/>
              <a:ext cx="82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prstDash val="lgDashDot"/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65" name="Line 100"/>
            <xdr:cNvSpPr>
              <a:spLocks noChangeAspect="1"/>
            </xdr:cNvSpPr>
          </xdr:nvSpPr>
          <xdr:spPr>
            <a:xfrm>
              <a:off x="119" y="1302"/>
              <a:ext cx="139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66" name="Text Box 101"/>
            <xdr:cNvSpPr txBox="1">
              <a:spLocks noChangeAspect="1" noChangeArrowheads="1"/>
            </xdr:cNvSpPr>
          </xdr:nvSpPr>
          <xdr:spPr>
            <a:xfrm>
              <a:off x="135" y="1248"/>
              <a:ext cx="38" cy="21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74295" tIns="8890" rIns="74295" bIns="8890"/>
            <a:p>
              <a:pPr algn="l">
                <a:defRPr/>
              </a:pPr>
              <a:r>
                <a:rPr lang="en-US" cap="none" sz="1100" b="1" i="0" u="none" baseline="0">
                  <a:solidFill>
                    <a:srgbClr val="000000"/>
                  </a:solidFill>
                  <a:latin typeface="ＭＳ 明朝"/>
                  <a:ea typeface="ＭＳ 明朝"/>
                  <a:cs typeface="ＭＳ 明朝"/>
                </a:rPr>
                <a:t>b1</a:t>
              </a:r>
              <a:r>
                <a:rPr lang="en-US" cap="none" sz="1050" b="0" i="0" u="none" baseline="0">
                  <a:solidFill>
                    <a:srgbClr val="000000"/>
                  </a:solidFill>
                  <a:latin typeface="Century"/>
                  <a:ea typeface="Century"/>
                  <a:cs typeface="Century"/>
                </a:rPr>
                <a:t>
</a:t>
              </a:r>
            </a:p>
          </xdr:txBody>
        </xdr:sp>
        <xdr:sp>
          <xdr:nvSpPr>
            <xdr:cNvPr id="67" name="Line 102"/>
            <xdr:cNvSpPr>
              <a:spLocks noChangeAspect="1"/>
            </xdr:cNvSpPr>
          </xdr:nvSpPr>
          <xdr:spPr>
            <a:xfrm>
              <a:off x="165" y="1219"/>
              <a:ext cx="0" cy="83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triangle"/>
              <a:tailEnd type="triangl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68" name="Rectangle 103"/>
            <xdr:cNvSpPr>
              <a:spLocks noChangeAspect="1"/>
            </xdr:cNvSpPr>
          </xdr:nvSpPr>
          <xdr:spPr>
            <a:xfrm>
              <a:off x="194" y="910"/>
              <a:ext cx="6" cy="308"/>
            </a:xfrm>
            <a:prstGeom prst="rect">
              <a:avLst/>
            </a:prstGeom>
            <a:solidFill>
              <a:srgbClr val="FFFFFF"/>
            </a:solidFill>
            <a:ln w="158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69" name="Rectangle 104"/>
            <xdr:cNvSpPr>
              <a:spLocks noChangeAspect="1"/>
            </xdr:cNvSpPr>
          </xdr:nvSpPr>
          <xdr:spPr>
            <a:xfrm>
              <a:off x="190" y="1297"/>
              <a:ext cx="18" cy="6"/>
            </a:xfrm>
            <a:prstGeom prst="rect">
              <a:avLst/>
            </a:prstGeom>
            <a:solidFill>
              <a:srgbClr val="000000"/>
            </a:solidFill>
            <a:ln w="158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70" name="Rectangle 105" descr="右上がり対角線"/>
            <xdr:cNvSpPr>
              <a:spLocks noChangeAspect="1"/>
            </xdr:cNvSpPr>
          </xdr:nvSpPr>
          <xdr:spPr>
            <a:xfrm>
              <a:off x="76" y="1303"/>
              <a:ext cx="361" cy="12"/>
            </a:xfrm>
            <a:prstGeom prst="rect">
              <a:avLst/>
            </a:prstGeom>
            <a:pattFill prst="ltUpDiag">
              <a:fgClr>
                <a:srgbClr val="000000"/>
              </a:fgClr>
              <a:bgClr>
                <a:srgbClr val="FFFFFF"/>
              </a:bgClr>
            </a:pattFill>
            <a:ln w="9525" cmpd="sng">
              <a:noFill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71" name="Line 106"/>
            <xdr:cNvSpPr>
              <a:spLocks noChangeAspect="1"/>
            </xdr:cNvSpPr>
          </xdr:nvSpPr>
          <xdr:spPr>
            <a:xfrm>
              <a:off x="78" y="1302"/>
              <a:ext cx="359" cy="0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72" name="AutoShape 107"/>
            <xdr:cNvSpPr>
              <a:spLocks/>
            </xdr:cNvSpPr>
          </xdr:nvSpPr>
          <xdr:spPr>
            <a:xfrm>
              <a:off x="213" y="994"/>
              <a:ext cx="76" cy="42"/>
            </a:xfrm>
            <a:prstGeom prst="wedgeRectCallout">
              <a:avLst>
                <a:gd name="adj1" fmla="val -64472"/>
                <a:gd name="adj2" fmla="val 107143"/>
              </a:avLst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27432" tIns="18288" rIns="27432" bIns="18288" anchor="ctr"/>
            <a:p>
              <a:pPr algn="ctr">
                <a:defRPr/>
              </a:pPr>
              <a:r>
                <a:rPr lang="en-US" cap="none" sz="1100" b="1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Centre of screen</a:t>
              </a:r>
            </a:p>
          </xdr:txBody>
        </xdr:sp>
        <xdr:sp>
          <xdr:nvSpPr>
            <xdr:cNvPr id="73" name="Line 108"/>
            <xdr:cNvSpPr>
              <a:spLocks noChangeAspect="1"/>
            </xdr:cNvSpPr>
          </xdr:nvSpPr>
          <xdr:spPr>
            <a:xfrm>
              <a:off x="85" y="910"/>
              <a:ext cx="112" cy="0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74" name="Line 109"/>
            <xdr:cNvSpPr>
              <a:spLocks noChangeAspect="1"/>
            </xdr:cNvSpPr>
          </xdr:nvSpPr>
          <xdr:spPr>
            <a:xfrm>
              <a:off x="113" y="911"/>
              <a:ext cx="0" cy="39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triangle"/>
              <a:tailEnd type="triangl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75" name="Line 110"/>
            <xdr:cNvSpPr>
              <a:spLocks noChangeAspect="1"/>
            </xdr:cNvSpPr>
          </xdr:nvSpPr>
          <xdr:spPr>
            <a:xfrm>
              <a:off x="428" y="1269"/>
              <a:ext cx="0" cy="76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76" name="Line 111"/>
            <xdr:cNvSpPr>
              <a:spLocks noChangeAspect="1"/>
            </xdr:cNvSpPr>
          </xdr:nvSpPr>
          <xdr:spPr>
            <a:xfrm>
              <a:off x="200" y="1283"/>
              <a:ext cx="0" cy="62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77" name="Text Box 112"/>
            <xdr:cNvSpPr txBox="1">
              <a:spLocks noChangeAspect="1" noChangeArrowheads="1"/>
            </xdr:cNvSpPr>
          </xdr:nvSpPr>
          <xdr:spPr>
            <a:xfrm>
              <a:off x="326" y="1317"/>
              <a:ext cx="42" cy="22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74295" tIns="1800" rIns="74295" bIns="1800" anchor="ctr"/>
            <a:p>
              <a:pPr algn="ctr">
                <a:defRPr/>
              </a:pPr>
              <a:r>
                <a:rPr lang="en-US" cap="none" sz="1100" b="1" i="0" u="none" baseline="0">
                  <a:solidFill>
                    <a:srgbClr val="000000"/>
                  </a:solidFill>
                  <a:latin typeface="Century"/>
                  <a:ea typeface="Century"/>
                  <a:cs typeface="Century"/>
                </a:rPr>
                <a:t>a2</a:t>
              </a:r>
              <a:r>
                <a:rPr lang="en-US" cap="none" sz="1050" b="0" i="0" u="none" baseline="0">
                  <a:solidFill>
                    <a:srgbClr val="000000"/>
                  </a:solidFill>
                  <a:latin typeface="Century"/>
                  <a:ea typeface="Century"/>
                  <a:cs typeface="Century"/>
                </a:rPr>
                <a:t>
</a:t>
              </a:r>
            </a:p>
          </xdr:txBody>
        </xdr:sp>
        <xdr:sp>
          <xdr:nvSpPr>
            <xdr:cNvPr id="78" name="Line 113"/>
            <xdr:cNvSpPr>
              <a:spLocks/>
            </xdr:cNvSpPr>
          </xdr:nvSpPr>
          <xdr:spPr>
            <a:xfrm>
              <a:off x="316" y="1254"/>
              <a:ext cx="0" cy="78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79" name="Line 114"/>
            <xdr:cNvSpPr>
              <a:spLocks/>
            </xdr:cNvSpPr>
          </xdr:nvSpPr>
          <xdr:spPr>
            <a:xfrm>
              <a:off x="200" y="1325"/>
              <a:ext cx="114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triangle"/>
              <a:tailEnd type="triangl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80" name="Text Box 115"/>
            <xdr:cNvSpPr txBox="1">
              <a:spLocks noChangeAspect="1" noChangeArrowheads="1"/>
            </xdr:cNvSpPr>
          </xdr:nvSpPr>
          <xdr:spPr>
            <a:xfrm>
              <a:off x="234" y="1302"/>
              <a:ext cx="45" cy="22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74295" tIns="1800" rIns="74295" bIns="1800" anchor="ctr"/>
            <a:p>
              <a:pPr algn="ctr">
                <a:defRPr/>
              </a:pPr>
              <a:r>
                <a:rPr lang="en-US" cap="none" sz="1100" b="1" i="0" u="none" baseline="0">
                  <a:solidFill>
                    <a:srgbClr val="000000"/>
                  </a:solidFill>
                  <a:latin typeface="Century"/>
                  <a:ea typeface="Century"/>
                  <a:cs typeface="Century"/>
                </a:rPr>
                <a:t>a1</a:t>
              </a:r>
              <a:r>
                <a:rPr lang="en-US" cap="none" sz="1050" b="0" i="0" u="none" baseline="0">
                  <a:solidFill>
                    <a:srgbClr val="000000"/>
                  </a:solidFill>
                  <a:latin typeface="Century"/>
                  <a:ea typeface="Century"/>
                  <a:cs typeface="Century"/>
                </a:rPr>
                <a:t>
</a:t>
              </a:r>
            </a:p>
          </xdr:txBody>
        </xdr:sp>
        <xdr:sp>
          <xdr:nvSpPr>
            <xdr:cNvPr id="81" name="Text Box 116"/>
            <xdr:cNvSpPr txBox="1">
              <a:spLocks noChangeAspect="1" noChangeArrowheads="1"/>
            </xdr:cNvSpPr>
          </xdr:nvSpPr>
          <xdr:spPr>
            <a:xfrm>
              <a:off x="81" y="1106"/>
              <a:ext cx="38" cy="21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74295" tIns="8890" rIns="74295" bIns="8890"/>
            <a:p>
              <a:pPr algn="l">
                <a:defRPr/>
              </a:pPr>
              <a:r>
                <a:rPr lang="en-US" cap="none" sz="1100" b="1" i="0" u="none" baseline="0">
                  <a:solidFill>
                    <a:srgbClr val="000000"/>
                  </a:solidFill>
                  <a:latin typeface="ＭＳ 明朝"/>
                  <a:ea typeface="ＭＳ 明朝"/>
                  <a:cs typeface="ＭＳ 明朝"/>
                </a:rPr>
                <a:t>b2</a:t>
              </a:r>
              <a:r>
                <a:rPr lang="en-US" cap="none" sz="1050" b="0" i="0" u="none" baseline="0">
                  <a:solidFill>
                    <a:srgbClr val="000000"/>
                  </a:solidFill>
                  <a:latin typeface="Century"/>
                  <a:ea typeface="Century"/>
                  <a:cs typeface="Century"/>
                </a:rPr>
                <a:t>
</a:t>
              </a:r>
            </a:p>
          </xdr:txBody>
        </xdr:sp>
        <xdr:sp>
          <xdr:nvSpPr>
            <xdr:cNvPr id="82" name="Line 117"/>
            <xdr:cNvSpPr>
              <a:spLocks/>
            </xdr:cNvSpPr>
          </xdr:nvSpPr>
          <xdr:spPr>
            <a:xfrm>
              <a:off x="201" y="1339"/>
              <a:ext cx="229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triangle"/>
              <a:tailEnd type="triangl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</xdr:grpSp>
    <xdr:clientData/>
  </xdr:twoCellAnchor>
  <xdr:twoCellAnchor>
    <xdr:from>
      <xdr:col>12</xdr:col>
      <xdr:colOff>295275</xdr:colOff>
      <xdr:row>13</xdr:row>
      <xdr:rowOff>123825</xdr:rowOff>
    </xdr:from>
    <xdr:to>
      <xdr:col>22</xdr:col>
      <xdr:colOff>142875</xdr:colOff>
      <xdr:row>30</xdr:row>
      <xdr:rowOff>123825</xdr:rowOff>
    </xdr:to>
    <xdr:grpSp>
      <xdr:nvGrpSpPr>
        <xdr:cNvPr id="83" name="Group 137"/>
        <xdr:cNvGrpSpPr>
          <a:grpSpLocks/>
        </xdr:cNvGrpSpPr>
      </xdr:nvGrpSpPr>
      <xdr:grpSpPr>
        <a:xfrm>
          <a:off x="10801350" y="4600575"/>
          <a:ext cx="5915025" cy="4191000"/>
          <a:chOff x="94" y="2426"/>
          <a:chExt cx="453" cy="432"/>
        </a:xfrm>
        <a:solidFill>
          <a:srgbClr val="FFFFFF"/>
        </a:solidFill>
      </xdr:grpSpPr>
      <xdr:sp>
        <xdr:nvSpPr>
          <xdr:cNvPr id="84" name="Rectangle 2"/>
          <xdr:cNvSpPr>
            <a:spLocks/>
          </xdr:cNvSpPr>
        </xdr:nvSpPr>
        <xdr:spPr>
          <a:xfrm>
            <a:off x="94" y="2426"/>
            <a:ext cx="453" cy="43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grpSp>
        <xdr:nvGrpSpPr>
          <xdr:cNvPr id="85" name="Group 3"/>
          <xdr:cNvGrpSpPr>
            <a:grpSpLocks noChangeAspect="1"/>
          </xdr:cNvGrpSpPr>
        </xdr:nvGrpSpPr>
        <xdr:grpSpPr>
          <a:xfrm>
            <a:off x="167" y="2558"/>
            <a:ext cx="55" cy="65"/>
            <a:chOff x="16" y="184"/>
            <a:chExt cx="62" cy="78"/>
          </a:xfrm>
          <a:solidFill>
            <a:srgbClr val="FFFFFF"/>
          </a:solidFill>
        </xdr:grpSpPr>
        <xdr:sp>
          <xdr:nvSpPr>
            <xdr:cNvPr id="86" name="Line 4"/>
            <xdr:cNvSpPr>
              <a:spLocks noChangeAspect="1"/>
            </xdr:cNvSpPr>
          </xdr:nvSpPr>
          <xdr:spPr>
            <a:xfrm rot="18900000" flipV="1">
              <a:off x="60" y="184"/>
              <a:ext cx="0" cy="57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triangle"/>
              <a:tailEnd type="triangl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87" name="Text Box 5"/>
            <xdr:cNvSpPr txBox="1">
              <a:spLocks noChangeAspect="1" noChangeArrowheads="1"/>
            </xdr:cNvSpPr>
          </xdr:nvSpPr>
          <xdr:spPr>
            <a:xfrm>
              <a:off x="16" y="219"/>
              <a:ext cx="32" cy="25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36576" tIns="27432" rIns="36576" bIns="27432" anchor="ctr"/>
            <a:p>
              <a:pPr algn="ctr">
                <a:defRPr/>
              </a:pPr>
              <a:r>
                <a:rPr lang="en-US" cap="none" sz="1400" b="1" i="0" u="none" baseline="0">
                  <a:solidFill>
                    <a:srgbClr val="000000"/>
                  </a:solidFill>
                </a:rPr>
                <a:t>H</a:t>
              </a:r>
            </a:p>
          </xdr:txBody>
        </xdr:sp>
        <xdr:sp>
          <xdr:nvSpPr>
            <xdr:cNvPr id="88" name="Line 6"/>
            <xdr:cNvSpPr>
              <a:spLocks noChangeAspect="1"/>
            </xdr:cNvSpPr>
          </xdr:nvSpPr>
          <xdr:spPr>
            <a:xfrm flipH="1" flipV="1">
              <a:off x="61" y="184"/>
              <a:ext cx="0" cy="57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triangle"/>
              <a:tailEnd type="triangl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89" name="Text Box 7"/>
            <xdr:cNvSpPr txBox="1">
              <a:spLocks noChangeAspect="1" noChangeArrowheads="1"/>
            </xdr:cNvSpPr>
          </xdr:nvSpPr>
          <xdr:spPr>
            <a:xfrm>
              <a:off x="48" y="238"/>
              <a:ext cx="30" cy="26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36576" tIns="27432" rIns="36576" bIns="27432" anchor="ctr"/>
            <a:p>
              <a:pPr algn="ctr">
                <a:defRPr/>
              </a:pPr>
              <a:r>
                <a:rPr lang="en-US" cap="none" sz="1400" b="1" i="0" u="none" baseline="0">
                  <a:solidFill>
                    <a:srgbClr val="000000"/>
                  </a:solidFill>
                </a:rPr>
                <a:t>V</a:t>
              </a:r>
            </a:p>
          </xdr:txBody>
        </xdr:sp>
      </xdr:grpSp>
      <xdr:sp>
        <xdr:nvSpPr>
          <xdr:cNvPr id="90" name="Line 8"/>
          <xdr:cNvSpPr>
            <a:spLocks noChangeAspect="1"/>
          </xdr:cNvSpPr>
        </xdr:nvSpPr>
        <xdr:spPr>
          <a:xfrm>
            <a:off x="172" y="2736"/>
            <a:ext cx="67" cy="0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1" name="Rectangle 9"/>
          <xdr:cNvSpPr>
            <a:spLocks noChangeAspect="1"/>
          </xdr:cNvSpPr>
        </xdr:nvSpPr>
        <xdr:spPr>
          <a:xfrm rot="21366782">
            <a:off x="376" y="2736"/>
            <a:ext cx="4" cy="33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3" name="Rectangle 11" descr="縦線"/>
          <xdr:cNvSpPr>
            <a:spLocks noChangeAspect="1"/>
          </xdr:cNvSpPr>
        </xdr:nvSpPr>
        <xdr:spPr>
          <a:xfrm rot="20405040">
            <a:off x="276" y="2808"/>
            <a:ext cx="8" cy="4"/>
          </a:xfrm>
          <a:prstGeom prst="rect">
            <a:avLst/>
          </a:prstGeom>
          <a:pattFill prst="ltVert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4" name="Line 12"/>
          <xdr:cNvSpPr>
            <a:spLocks noChangeAspect="1"/>
          </xdr:cNvSpPr>
        </xdr:nvSpPr>
        <xdr:spPr>
          <a:xfrm flipH="1">
            <a:off x="238" y="2428"/>
            <a:ext cx="0" cy="389"/>
          </a:xfrm>
          <a:prstGeom prst="line">
            <a:avLst/>
          </a:prstGeom>
          <a:noFill/>
          <a:ln w="381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5" name="Line 13"/>
          <xdr:cNvSpPr>
            <a:spLocks noChangeAspect="1"/>
          </xdr:cNvSpPr>
        </xdr:nvSpPr>
        <xdr:spPr>
          <a:xfrm>
            <a:off x="210" y="2587"/>
            <a:ext cx="8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lgDashDot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9" name="Line 17"/>
          <xdr:cNvSpPr>
            <a:spLocks noChangeAspect="1"/>
          </xdr:cNvSpPr>
        </xdr:nvSpPr>
        <xdr:spPr>
          <a:xfrm>
            <a:off x="157" y="2814"/>
            <a:ext cx="1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00" name="Text Box 18"/>
          <xdr:cNvSpPr txBox="1">
            <a:spLocks noChangeAspect="1" noChangeArrowheads="1"/>
          </xdr:cNvSpPr>
        </xdr:nvSpPr>
        <xdr:spPr>
          <a:xfrm>
            <a:off x="173" y="2764"/>
            <a:ext cx="38" cy="2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74295" tIns="8890" rIns="74295" bIns="8890"/>
          <a:p>
            <a:pPr algn="l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b1</a:t>
            </a:r>
            <a:r>
              <a:rPr lang="en-US" cap="none" sz="1050" b="0" i="0" u="none" baseline="0">
                <a:solidFill>
                  <a:srgbClr val="000000"/>
                </a:solidFill>
                <a:latin typeface="Century"/>
                <a:ea typeface="Century"/>
                <a:cs typeface="Century"/>
              </a:rPr>
              <a:t>
</a:t>
            </a:r>
          </a:p>
        </xdr:txBody>
      </xdr:sp>
      <xdr:sp>
        <xdr:nvSpPr>
          <xdr:cNvPr id="101" name="Line 19"/>
          <xdr:cNvSpPr>
            <a:spLocks noChangeAspect="1"/>
          </xdr:cNvSpPr>
        </xdr:nvSpPr>
        <xdr:spPr>
          <a:xfrm>
            <a:off x="203" y="2737"/>
            <a:ext cx="0" cy="7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02" name="Rectangle 20"/>
          <xdr:cNvSpPr>
            <a:spLocks noChangeAspect="1"/>
          </xdr:cNvSpPr>
        </xdr:nvSpPr>
        <xdr:spPr>
          <a:xfrm>
            <a:off x="233" y="2448"/>
            <a:ext cx="6" cy="288"/>
          </a:xfrm>
          <a:prstGeom prst="rect">
            <a:avLst/>
          </a:prstGeom>
          <a:solidFill>
            <a:srgbClr val="FFFFFF"/>
          </a:solidFill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03" name="Rectangle 21"/>
          <xdr:cNvSpPr>
            <a:spLocks noChangeAspect="1"/>
          </xdr:cNvSpPr>
        </xdr:nvSpPr>
        <xdr:spPr>
          <a:xfrm>
            <a:off x="229" y="2809"/>
            <a:ext cx="18" cy="5"/>
          </a:xfrm>
          <a:prstGeom prst="rect">
            <a:avLst/>
          </a:prstGeom>
          <a:solidFill>
            <a:srgbClr val="000000"/>
          </a:solidFill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04" name="Rectangle 22" descr="右上がり対角線"/>
          <xdr:cNvSpPr>
            <a:spLocks noChangeAspect="1"/>
          </xdr:cNvSpPr>
        </xdr:nvSpPr>
        <xdr:spPr>
          <a:xfrm>
            <a:off x="113" y="2814"/>
            <a:ext cx="366" cy="12"/>
          </a:xfrm>
          <a:prstGeom prst="rect">
            <a:avLst/>
          </a:prstGeom>
          <a:pattFill prst="ltUpDiag">
            <a:fgClr>
              <a:srgbClr val="000000"/>
            </a:fgClr>
            <a:bgClr>
              <a:srgbClr val="FFFFFF"/>
            </a:bgClr>
          </a:patt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05" name="Line 23"/>
          <xdr:cNvSpPr>
            <a:spLocks noChangeAspect="1"/>
          </xdr:cNvSpPr>
        </xdr:nvSpPr>
        <xdr:spPr>
          <a:xfrm>
            <a:off x="115" y="2814"/>
            <a:ext cx="364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06" name="AutoShape 24"/>
          <xdr:cNvSpPr>
            <a:spLocks/>
          </xdr:cNvSpPr>
        </xdr:nvSpPr>
        <xdr:spPr>
          <a:xfrm>
            <a:off x="253" y="2525"/>
            <a:ext cx="86" cy="40"/>
          </a:xfrm>
          <a:prstGeom prst="wedgeRectCallout">
            <a:avLst>
              <a:gd name="adj1" fmla="val -64472"/>
              <a:gd name="adj2" fmla="val 107143"/>
            </a:avLst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18288" rIns="27432" bIns="18288" anchor="ctr"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Centre of screen</a:t>
            </a:r>
          </a:p>
        </xdr:txBody>
      </xdr:sp>
      <xdr:sp>
        <xdr:nvSpPr>
          <xdr:cNvPr id="107" name="Line 25"/>
          <xdr:cNvSpPr>
            <a:spLocks noChangeAspect="1"/>
          </xdr:cNvSpPr>
        </xdr:nvSpPr>
        <xdr:spPr>
          <a:xfrm>
            <a:off x="122" y="2448"/>
            <a:ext cx="114" cy="0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08" name="Line 26"/>
          <xdr:cNvSpPr>
            <a:spLocks noChangeAspect="1"/>
          </xdr:cNvSpPr>
        </xdr:nvSpPr>
        <xdr:spPr>
          <a:xfrm>
            <a:off x="150" y="2449"/>
            <a:ext cx="0" cy="36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09" name="Line 27"/>
          <xdr:cNvSpPr>
            <a:spLocks noChangeAspect="1"/>
          </xdr:cNvSpPr>
        </xdr:nvSpPr>
        <xdr:spPr>
          <a:xfrm>
            <a:off x="376" y="2762"/>
            <a:ext cx="0" cy="89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10" name="Line 28"/>
          <xdr:cNvSpPr>
            <a:spLocks noChangeAspect="1"/>
          </xdr:cNvSpPr>
        </xdr:nvSpPr>
        <xdr:spPr>
          <a:xfrm>
            <a:off x="239" y="2795"/>
            <a:ext cx="0" cy="60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11" name="Text Box 29"/>
          <xdr:cNvSpPr txBox="1">
            <a:spLocks noChangeAspect="1" noChangeArrowheads="1"/>
          </xdr:cNvSpPr>
        </xdr:nvSpPr>
        <xdr:spPr>
          <a:xfrm>
            <a:off x="256" y="2830"/>
            <a:ext cx="89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74295" tIns="1800" rIns="74295" bIns="1800" anchor="ctr"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entury"/>
                <a:ea typeface="Century"/>
                <a:cs typeface="Century"/>
              </a:rPr>
              <a:t>a2</a:t>
            </a:r>
            <a:r>
              <a:rPr lang="en-US" cap="none" sz="1050" b="0" i="0" u="none" baseline="0">
                <a:solidFill>
                  <a:srgbClr val="000000"/>
                </a:solidFill>
                <a:latin typeface="Century"/>
                <a:ea typeface="Century"/>
                <a:cs typeface="Century"/>
              </a:rPr>
              <a:t>
</a:t>
            </a:r>
          </a:p>
        </xdr:txBody>
      </xdr:sp>
      <xdr:sp>
        <xdr:nvSpPr>
          <xdr:cNvPr id="112" name="Text Box 30"/>
          <xdr:cNvSpPr txBox="1">
            <a:spLocks noChangeAspect="1" noChangeArrowheads="1"/>
          </xdr:cNvSpPr>
        </xdr:nvSpPr>
        <xdr:spPr>
          <a:xfrm>
            <a:off x="216" y="2815"/>
            <a:ext cx="73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74295" tIns="1800" rIns="74295" bIns="1800" anchor="ctr"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entury"/>
                <a:ea typeface="Century"/>
                <a:cs typeface="Century"/>
              </a:rPr>
              <a:t>a1
</a:t>
            </a:r>
            <a:r>
              <a:rPr lang="en-US" cap="none" sz="1100" b="1" i="0" u="none" baseline="0">
                <a:solidFill>
                  <a:srgbClr val="000000"/>
                </a:solidFill>
                <a:latin typeface="Century"/>
                <a:ea typeface="Century"/>
                <a:cs typeface="Century"/>
              </a:rPr>
              <a:t>a1</a:t>
            </a:r>
            <a:r>
              <a:rPr lang="en-US" cap="none" sz="1050" b="0" i="0" u="none" baseline="0">
                <a:solidFill>
                  <a:srgbClr val="000000"/>
                </a:solidFill>
                <a:latin typeface="Century"/>
                <a:ea typeface="Century"/>
                <a:cs typeface="Century"/>
              </a:rPr>
              <a:t>
</a:t>
            </a:r>
          </a:p>
        </xdr:txBody>
      </xdr:sp>
      <xdr:sp>
        <xdr:nvSpPr>
          <xdr:cNvPr id="113" name="Text Box 31"/>
          <xdr:cNvSpPr txBox="1">
            <a:spLocks noChangeAspect="1" noChangeArrowheads="1"/>
          </xdr:cNvSpPr>
        </xdr:nvSpPr>
        <xdr:spPr>
          <a:xfrm>
            <a:off x="118" y="2630"/>
            <a:ext cx="39" cy="2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74295" tIns="8890" rIns="74295" bIns="8890"/>
          <a:p>
            <a:pPr algn="l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b2</a:t>
            </a:r>
            <a:r>
              <a:rPr lang="en-US" cap="none" sz="1050" b="0" i="0" u="none" baseline="0">
                <a:solidFill>
                  <a:srgbClr val="000000"/>
                </a:solidFill>
                <a:latin typeface="Century"/>
                <a:ea typeface="Century"/>
                <a:cs typeface="Century"/>
              </a:rPr>
              <a:t>
</a:t>
            </a:r>
          </a:p>
        </xdr:txBody>
      </xdr:sp>
      <xdr:sp>
        <xdr:nvSpPr>
          <xdr:cNvPr id="114" name="Text Box 32"/>
          <xdr:cNvSpPr txBox="1">
            <a:spLocks noChangeArrowheads="1"/>
          </xdr:cNvSpPr>
        </xdr:nvSpPr>
        <xdr:spPr>
          <a:xfrm>
            <a:off x="349" y="2490"/>
            <a:ext cx="31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36576" bIns="27432" anchor="ctr"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V</a:t>
            </a:r>
          </a:p>
        </xdr:txBody>
      </xdr:sp>
      <xdr:sp>
        <xdr:nvSpPr>
          <xdr:cNvPr id="115" name="Rectangle 33"/>
          <xdr:cNvSpPr>
            <a:spLocks/>
          </xdr:cNvSpPr>
        </xdr:nvSpPr>
        <xdr:spPr>
          <a:xfrm>
            <a:off x="378" y="2445"/>
            <a:ext cx="153" cy="101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16" name="Rectangle 34"/>
          <xdr:cNvSpPr>
            <a:spLocks/>
          </xdr:cNvSpPr>
        </xdr:nvSpPr>
        <xdr:spPr>
          <a:xfrm>
            <a:off x="378" y="2460"/>
            <a:ext cx="153" cy="7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17" name="Text Box 35"/>
          <xdr:cNvSpPr txBox="1">
            <a:spLocks noChangeArrowheads="1"/>
          </xdr:cNvSpPr>
        </xdr:nvSpPr>
        <xdr:spPr>
          <a:xfrm>
            <a:off x="419" y="2475"/>
            <a:ext cx="85" cy="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36576" bIns="27432" anchor="ctr"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16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：</a:t>
            </a: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10</a:t>
            </a:r>
          </a:p>
        </xdr:txBody>
      </xdr:sp>
      <xdr:sp>
        <xdr:nvSpPr>
          <xdr:cNvPr id="118" name="Text Box 36"/>
          <xdr:cNvSpPr txBox="1">
            <a:spLocks noChangeArrowheads="1"/>
          </xdr:cNvSpPr>
        </xdr:nvSpPr>
        <xdr:spPr>
          <a:xfrm>
            <a:off x="447" y="2549"/>
            <a:ext cx="32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36576" bIns="27432" anchor="ctr"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H</a:t>
            </a:r>
          </a:p>
        </xdr:txBody>
      </xdr:sp>
      <xdr:sp>
        <xdr:nvSpPr>
          <xdr:cNvPr id="120" name="Line 118"/>
          <xdr:cNvSpPr>
            <a:spLocks/>
          </xdr:cNvSpPr>
        </xdr:nvSpPr>
        <xdr:spPr>
          <a:xfrm>
            <a:off x="240" y="2846"/>
            <a:ext cx="13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21" name="Text Box 119"/>
          <xdr:cNvSpPr txBox="1">
            <a:spLocks noChangeArrowheads="1"/>
          </xdr:cNvSpPr>
        </xdr:nvSpPr>
        <xdr:spPr>
          <a:xfrm>
            <a:off x="352" y="2791"/>
            <a:ext cx="46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θ</a:t>
            </a:r>
          </a:p>
        </xdr:txBody>
      </xdr:sp>
      <xdr:sp>
        <xdr:nvSpPr>
          <xdr:cNvPr id="122" name="Rectangle 120" descr="縦線"/>
          <xdr:cNvSpPr>
            <a:spLocks noChangeAspect="1"/>
          </xdr:cNvSpPr>
        </xdr:nvSpPr>
        <xdr:spPr>
          <a:xfrm rot="20405040">
            <a:off x="373" y="2777"/>
            <a:ext cx="8" cy="4"/>
          </a:xfrm>
          <a:prstGeom prst="rect">
            <a:avLst/>
          </a:prstGeom>
          <a:pattFill prst="ltVert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23" name="Line 121"/>
          <xdr:cNvSpPr>
            <a:spLocks/>
          </xdr:cNvSpPr>
        </xdr:nvSpPr>
        <xdr:spPr>
          <a:xfrm>
            <a:off x="264" y="2784"/>
            <a:ext cx="0" cy="5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24" name="Line 122"/>
          <xdr:cNvSpPr>
            <a:spLocks/>
          </xdr:cNvSpPr>
        </xdr:nvSpPr>
        <xdr:spPr>
          <a:xfrm>
            <a:off x="239" y="2835"/>
            <a:ext cx="2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12</xdr:col>
      <xdr:colOff>419100</xdr:colOff>
      <xdr:row>0</xdr:row>
      <xdr:rowOff>152400</xdr:rowOff>
    </xdr:from>
    <xdr:to>
      <xdr:col>21</xdr:col>
      <xdr:colOff>266700</xdr:colOff>
      <xdr:row>11</xdr:row>
      <xdr:rowOff>133350</xdr:rowOff>
    </xdr:to>
    <xdr:grpSp>
      <xdr:nvGrpSpPr>
        <xdr:cNvPr id="125" name="Gruppieren 56"/>
        <xdr:cNvGrpSpPr>
          <a:grpSpLocks/>
        </xdr:cNvGrpSpPr>
      </xdr:nvGrpSpPr>
      <xdr:grpSpPr>
        <a:xfrm>
          <a:off x="10925175" y="152400"/>
          <a:ext cx="5229225" cy="3962400"/>
          <a:chOff x="2038350" y="781050"/>
          <a:chExt cx="5232027" cy="4014507"/>
        </a:xfrm>
        <a:solidFill>
          <a:srgbClr val="FFFFFF"/>
        </a:solidFill>
      </xdr:grpSpPr>
      <xdr:sp>
        <xdr:nvSpPr>
          <xdr:cNvPr id="126" name="Rectangle 102"/>
          <xdr:cNvSpPr>
            <a:spLocks/>
          </xdr:cNvSpPr>
        </xdr:nvSpPr>
        <xdr:spPr>
          <a:xfrm>
            <a:off x="2038350" y="781050"/>
            <a:ext cx="5020130" cy="390009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27" name="Rectangle 94"/>
          <xdr:cNvSpPr>
            <a:spLocks/>
          </xdr:cNvSpPr>
        </xdr:nvSpPr>
        <xdr:spPr>
          <a:xfrm>
            <a:off x="3706059" y="1319998"/>
            <a:ext cx="2659178" cy="2445838"/>
          </a:xfrm>
          <a:prstGeom prst="rect">
            <a:avLst/>
          </a:prstGeom>
          <a:solidFill>
            <a:srgbClr val="FFFFFF"/>
          </a:solidFill>
          <a:ln w="222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28" name="Text Box 96"/>
          <xdr:cNvSpPr txBox="1">
            <a:spLocks noChangeArrowheads="1"/>
          </xdr:cNvSpPr>
        </xdr:nvSpPr>
        <xdr:spPr>
          <a:xfrm>
            <a:off x="5669377" y="1765608"/>
            <a:ext cx="820120" cy="60819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1,7 cm
</a:t>
            </a:r>
          </a:p>
        </xdr:txBody>
      </xdr:sp>
      <xdr:sp>
        <xdr:nvSpPr>
          <xdr:cNvPr id="129" name="Line 97"/>
          <xdr:cNvSpPr>
            <a:spLocks/>
          </xdr:cNvSpPr>
        </xdr:nvSpPr>
        <xdr:spPr>
          <a:xfrm>
            <a:off x="2590329" y="1319998"/>
            <a:ext cx="0" cy="301790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arrow"/>
            <a:tailEnd type="arrow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30" name="Line 98"/>
          <xdr:cNvSpPr>
            <a:spLocks/>
          </xdr:cNvSpPr>
        </xdr:nvSpPr>
        <xdr:spPr>
          <a:xfrm>
            <a:off x="2562861" y="4443284"/>
            <a:ext cx="4305958" cy="0"/>
          </a:xfrm>
          <a:prstGeom prst="line">
            <a:avLst/>
          </a:prstGeom>
          <a:noFill/>
          <a:ln w="222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31" name="Text Box 99"/>
          <xdr:cNvSpPr txBox="1">
            <a:spLocks noChangeArrowheads="1"/>
          </xdr:cNvSpPr>
        </xdr:nvSpPr>
        <xdr:spPr>
          <a:xfrm>
            <a:off x="2381048" y="2566502"/>
            <a:ext cx="495735" cy="30911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C1
</a:t>
            </a:r>
          </a:p>
        </xdr:txBody>
      </xdr:sp>
      <xdr:sp>
        <xdr:nvSpPr>
          <xdr:cNvPr id="132" name="Line 100"/>
          <xdr:cNvSpPr>
            <a:spLocks/>
          </xdr:cNvSpPr>
        </xdr:nvSpPr>
        <xdr:spPr>
          <a:xfrm flipH="1">
            <a:off x="2152147" y="1319998"/>
            <a:ext cx="224846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33" name="Ellipse 133"/>
          <xdr:cNvSpPr>
            <a:spLocks/>
          </xdr:cNvSpPr>
        </xdr:nvSpPr>
        <xdr:spPr>
          <a:xfrm>
            <a:off x="3601418" y="1244726"/>
            <a:ext cx="209281" cy="212769"/>
          </a:xfrm>
          <a:prstGeom prst="ellipse">
            <a:avLst/>
          </a:prstGeom>
          <a:gradFill rotWithShape="1">
            <a:gsLst>
              <a:gs pos="0">
                <a:srgbClr val="BCBCBC"/>
              </a:gs>
              <a:gs pos="35001">
                <a:srgbClr val="D0D0D0"/>
              </a:gs>
              <a:gs pos="100000">
                <a:srgbClr val="EDEDED"/>
              </a:gs>
            </a:gsLst>
            <a:lin ang="5400000" scaled="1"/>
          </a:gra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0" rIns="0" bIns="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34" name="Text Box 96"/>
          <xdr:cNvSpPr txBox="1">
            <a:spLocks noChangeArrowheads="1"/>
          </xdr:cNvSpPr>
        </xdr:nvSpPr>
        <xdr:spPr>
          <a:xfrm>
            <a:off x="4726304" y="1051026"/>
            <a:ext cx="820120" cy="60819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10,5 cm
</a:t>
            </a:r>
          </a:p>
        </xdr:txBody>
      </xdr:sp>
      <xdr:sp>
        <xdr:nvSpPr>
          <xdr:cNvPr id="135" name="Text Box 96"/>
          <xdr:cNvSpPr txBox="1">
            <a:spLocks noChangeArrowheads="1"/>
          </xdr:cNvSpPr>
        </xdr:nvSpPr>
        <xdr:spPr>
          <a:xfrm>
            <a:off x="6345616" y="2411943"/>
            <a:ext cx="820120" cy="60819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16,6 cm
</a:t>
            </a:r>
          </a:p>
        </xdr:txBody>
      </xdr:sp>
      <xdr:sp>
        <xdr:nvSpPr>
          <xdr:cNvPr id="136" name="Text Box 101"/>
          <xdr:cNvSpPr txBox="1">
            <a:spLocks noChangeArrowheads="1"/>
          </xdr:cNvSpPr>
        </xdr:nvSpPr>
        <xdr:spPr>
          <a:xfrm>
            <a:off x="4401918" y="4264638"/>
            <a:ext cx="1296235" cy="530919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Projektionsfläche (Oberkante)
</a:t>
            </a:r>
          </a:p>
        </xdr:txBody>
      </xdr:sp>
      <xdr:sp>
        <xdr:nvSpPr>
          <xdr:cNvPr id="137" name="Ellipse 137"/>
          <xdr:cNvSpPr>
            <a:spLocks/>
          </xdr:cNvSpPr>
        </xdr:nvSpPr>
        <xdr:spPr>
          <a:xfrm>
            <a:off x="3592262" y="3637372"/>
            <a:ext cx="209281" cy="202733"/>
          </a:xfrm>
          <a:prstGeom prst="ellipse">
            <a:avLst/>
          </a:prstGeom>
          <a:gradFill rotWithShape="1">
            <a:gsLst>
              <a:gs pos="0">
                <a:srgbClr val="BCBCBC"/>
              </a:gs>
              <a:gs pos="35001">
                <a:srgbClr val="D0D0D0"/>
              </a:gs>
              <a:gs pos="100000">
                <a:srgbClr val="EDEDED"/>
              </a:gs>
            </a:gsLst>
            <a:lin ang="5400000" scaled="1"/>
          </a:gra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0" rIns="0" bIns="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38" name="Line 92"/>
          <xdr:cNvSpPr>
            <a:spLocks/>
          </xdr:cNvSpPr>
        </xdr:nvSpPr>
        <xdr:spPr>
          <a:xfrm rot="21420000">
            <a:off x="5648449" y="1706394"/>
            <a:ext cx="733792" cy="4616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39" name="Ellipse 139"/>
          <xdr:cNvSpPr>
            <a:spLocks/>
          </xdr:cNvSpPr>
        </xdr:nvSpPr>
        <xdr:spPr>
          <a:xfrm>
            <a:off x="6250132" y="1244726"/>
            <a:ext cx="209281" cy="212769"/>
          </a:xfrm>
          <a:prstGeom prst="ellipse">
            <a:avLst/>
          </a:prstGeom>
          <a:gradFill rotWithShape="1">
            <a:gsLst>
              <a:gs pos="0">
                <a:srgbClr val="BCBCBC"/>
              </a:gs>
              <a:gs pos="35001">
                <a:srgbClr val="D0D0D0"/>
              </a:gs>
              <a:gs pos="100000">
                <a:srgbClr val="EDEDED"/>
              </a:gs>
            </a:gsLst>
            <a:lin ang="5400000" scaled="1"/>
          </a:gra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0" rIns="0" bIns="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40" name="Ellipse 140"/>
          <xdr:cNvSpPr>
            <a:spLocks/>
          </xdr:cNvSpPr>
        </xdr:nvSpPr>
        <xdr:spPr>
          <a:xfrm>
            <a:off x="6240976" y="3637372"/>
            <a:ext cx="209281" cy="202733"/>
          </a:xfrm>
          <a:prstGeom prst="ellipse">
            <a:avLst/>
          </a:prstGeom>
          <a:gradFill rotWithShape="1">
            <a:gsLst>
              <a:gs pos="0">
                <a:srgbClr val="BCBCBC"/>
              </a:gs>
              <a:gs pos="35001">
                <a:srgbClr val="D0D0D0"/>
              </a:gs>
              <a:gs pos="100000">
                <a:srgbClr val="EDEDED"/>
              </a:gs>
            </a:gsLst>
            <a:lin ang="5400000" scaled="1"/>
          </a:gra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0" rIns="0" bIns="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41" name="Gerade Verbindung mit Pfeil 66"/>
          <xdr:cNvSpPr>
            <a:spLocks/>
          </xdr:cNvSpPr>
        </xdr:nvSpPr>
        <xdr:spPr>
          <a:xfrm rot="5400000">
            <a:off x="3805467" y="1148377"/>
            <a:ext cx="113797" cy="104377"/>
          </a:xfrm>
          <a:prstGeom prst="straightConnector1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42" name="Gerade Verbindung mit Pfeil 69"/>
          <xdr:cNvSpPr>
            <a:spLocks/>
          </xdr:cNvSpPr>
        </xdr:nvSpPr>
        <xdr:spPr>
          <a:xfrm rot="10800000">
            <a:off x="3819855" y="3890286"/>
            <a:ext cx="113797" cy="90326"/>
          </a:xfrm>
          <a:prstGeom prst="straightConnector1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43" name="Gerade Verbindung mit Pfeil 70"/>
          <xdr:cNvSpPr>
            <a:spLocks/>
          </xdr:cNvSpPr>
        </xdr:nvSpPr>
        <xdr:spPr>
          <a:xfrm rot="5400000">
            <a:off x="6465953" y="1148377"/>
            <a:ext cx="113797" cy="104377"/>
          </a:xfrm>
          <a:prstGeom prst="straightConnector1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44" name="Gerade Verbindung mit Pfeil 71"/>
          <xdr:cNvSpPr>
            <a:spLocks/>
          </xdr:cNvSpPr>
        </xdr:nvSpPr>
        <xdr:spPr>
          <a:xfrm rot="10800000">
            <a:off x="6469877" y="3861180"/>
            <a:ext cx="113797" cy="90326"/>
          </a:xfrm>
          <a:prstGeom prst="straightConnector1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45" name="Textfeld 145"/>
          <xdr:cNvSpPr txBox="1">
            <a:spLocks noChangeArrowheads="1"/>
          </xdr:cNvSpPr>
        </xdr:nvSpPr>
        <xdr:spPr>
          <a:xfrm>
            <a:off x="5516340" y="868366"/>
            <a:ext cx="1553912" cy="2408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Bohrloch (Bezugspunkt)</a:t>
            </a:r>
          </a:p>
        </xdr:txBody>
      </xdr:sp>
      <xdr:sp>
        <xdr:nvSpPr>
          <xdr:cNvPr id="146" name="Textfeld 146"/>
          <xdr:cNvSpPr txBox="1">
            <a:spLocks noChangeArrowheads="1"/>
          </xdr:cNvSpPr>
        </xdr:nvSpPr>
        <xdr:spPr>
          <a:xfrm>
            <a:off x="3581798" y="3946489"/>
            <a:ext cx="1029401" cy="2408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Bohrloch</a:t>
            </a:r>
          </a:p>
        </xdr:txBody>
      </xdr:sp>
      <xdr:sp>
        <xdr:nvSpPr>
          <xdr:cNvPr id="147" name="Textfeld 147"/>
          <xdr:cNvSpPr txBox="1">
            <a:spLocks noChangeArrowheads="1"/>
          </xdr:cNvSpPr>
        </xdr:nvSpPr>
        <xdr:spPr>
          <a:xfrm>
            <a:off x="6240976" y="3907347"/>
            <a:ext cx="1029401" cy="2408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Bohrloch</a:t>
            </a:r>
          </a:p>
        </xdr:txBody>
      </xdr:sp>
      <xdr:sp>
        <xdr:nvSpPr>
          <xdr:cNvPr id="148" name="Textfeld 148"/>
          <xdr:cNvSpPr txBox="1">
            <a:spLocks noChangeArrowheads="1"/>
          </xdr:cNvSpPr>
        </xdr:nvSpPr>
        <xdr:spPr>
          <a:xfrm>
            <a:off x="3381673" y="887434"/>
            <a:ext cx="1029401" cy="2408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Bohrloch</a:t>
            </a:r>
          </a:p>
        </xdr:txBody>
      </xdr:sp>
      <xdr:sp>
        <xdr:nvSpPr>
          <xdr:cNvPr id="149" name="Textfeld 149"/>
          <xdr:cNvSpPr txBox="1">
            <a:spLocks noChangeArrowheads="1"/>
          </xdr:cNvSpPr>
        </xdr:nvSpPr>
        <xdr:spPr>
          <a:xfrm>
            <a:off x="3696903" y="2382838"/>
            <a:ext cx="2201375" cy="32818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sz="1600" b="0" i="0" u="sng" baseline="0">
                <a:solidFill>
                  <a:srgbClr val="000000"/>
                </a:solidFill>
              </a:rPr>
              <a:t>Wandmontageplatte</a:t>
            </a:r>
          </a:p>
        </xdr:txBody>
      </xdr:sp>
      <xdr:sp>
        <xdr:nvSpPr>
          <xdr:cNvPr id="150" name="Line 93"/>
          <xdr:cNvSpPr>
            <a:spLocks/>
          </xdr:cNvSpPr>
        </xdr:nvSpPr>
        <xdr:spPr>
          <a:xfrm>
            <a:off x="5653681" y="1330034"/>
            <a:ext cx="0" cy="3094181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51" name="Text Box 91"/>
          <xdr:cNvSpPr txBox="1">
            <a:spLocks noChangeArrowheads="1"/>
          </xdr:cNvSpPr>
        </xdr:nvSpPr>
        <xdr:spPr>
          <a:xfrm>
            <a:off x="5649757" y="2373806"/>
            <a:ext cx="714172" cy="227722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 vert="wordArtVertRtl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Bildmitte
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3">
    <pageSetUpPr fitToPage="1"/>
  </sheetPr>
  <dimension ref="A1:U115"/>
  <sheetViews>
    <sheetView tabSelected="1" zoomScale="75" zoomScaleNormal="75" zoomScalePageLayoutView="0" workbookViewId="0" topLeftCell="D1">
      <selection activeCell="E6" sqref="E6"/>
    </sheetView>
  </sheetViews>
  <sheetFormatPr defaultColWidth="9.00390625" defaultRowHeight="13.5"/>
  <cols>
    <col min="1" max="1" width="6.375" style="4" customWidth="1"/>
    <col min="2" max="2" width="12.875" style="4" customWidth="1"/>
    <col min="3" max="3" width="13.25390625" style="4" customWidth="1"/>
    <col min="4" max="4" width="22.75390625" style="4" bestFit="1" customWidth="1"/>
    <col min="5" max="5" width="15.50390625" style="4" customWidth="1"/>
    <col min="6" max="7" width="8.625" style="4" bestFit="1" customWidth="1"/>
    <col min="8" max="8" width="9.375" style="4" bestFit="1" customWidth="1"/>
    <col min="9" max="9" width="11.25390625" style="4" bestFit="1" customWidth="1"/>
    <col min="10" max="11" width="9.625" style="4" bestFit="1" customWidth="1"/>
    <col min="12" max="14" width="10.00390625" style="4" customWidth="1"/>
    <col min="15" max="15" width="10.25390625" style="4" customWidth="1"/>
    <col min="16" max="16" width="14.50390625" style="4" customWidth="1"/>
    <col min="17" max="17" width="3.375" style="4" customWidth="1"/>
    <col min="18" max="18" width="3.25390625" style="4" hidden="1" customWidth="1"/>
    <col min="19" max="19" width="5.50390625" style="4" customWidth="1"/>
    <col min="20" max="20" width="8.00390625" style="4" customWidth="1"/>
    <col min="21" max="30" width="9.00390625" style="4" customWidth="1"/>
    <col min="31" max="31" width="2.00390625" style="4" customWidth="1"/>
    <col min="32" max="16384" width="9.00390625" style="4" customWidth="1"/>
  </cols>
  <sheetData>
    <row r="1" spans="2:6" ht="15" customHeight="1">
      <c r="B1" s="46" t="s">
        <v>18</v>
      </c>
      <c r="C1" s="46"/>
      <c r="D1" s="46"/>
      <c r="E1" s="46"/>
      <c r="F1" s="46"/>
    </row>
    <row r="2" spans="2:6" ht="15" customHeight="1">
      <c r="B2" s="46"/>
      <c r="C2" s="46"/>
      <c r="D2" s="46"/>
      <c r="E2" s="46"/>
      <c r="F2" s="46"/>
    </row>
    <row r="3" spans="1:21" ht="15" customHeight="1">
      <c r="A3" s="3"/>
      <c r="B3" s="46"/>
      <c r="C3" s="46"/>
      <c r="D3" s="46"/>
      <c r="E3" s="46"/>
      <c r="F3" s="46"/>
      <c r="R3" s="4" t="s">
        <v>0</v>
      </c>
      <c r="U3" s="36"/>
    </row>
    <row r="4" spans="1:21" s="9" customFormat="1" ht="132" customHeight="1">
      <c r="A4" s="13"/>
      <c r="B4" s="46"/>
      <c r="C4" s="46"/>
      <c r="D4" s="46"/>
      <c r="E4" s="46"/>
      <c r="F4" s="46"/>
      <c r="G4" s="46" t="s">
        <v>19</v>
      </c>
      <c r="H4" s="47"/>
      <c r="I4" s="47"/>
      <c r="J4" s="47"/>
      <c r="K4" s="47"/>
      <c r="R4" s="9" t="s">
        <v>2</v>
      </c>
      <c r="U4" s="37"/>
    </row>
    <row r="5" spans="1:21" ht="19.5" customHeight="1" thickBot="1">
      <c r="A5" s="3"/>
      <c r="B5" s="19"/>
      <c r="G5" s="47"/>
      <c r="H5" s="47"/>
      <c r="I5" s="47"/>
      <c r="J5" s="47"/>
      <c r="K5" s="47"/>
      <c r="R5" s="4" t="s">
        <v>3</v>
      </c>
      <c r="U5" s="36"/>
    </row>
    <row r="6" spans="1:21" ht="19.5" customHeight="1">
      <c r="A6" s="3"/>
      <c r="B6" s="19"/>
      <c r="C6" s="19"/>
      <c r="D6" s="34" t="s">
        <v>1</v>
      </c>
      <c r="E6" s="40" t="s">
        <v>0</v>
      </c>
      <c r="F6" s="32" t="s">
        <v>7</v>
      </c>
      <c r="G6" s="29" t="s">
        <v>8</v>
      </c>
      <c r="H6" s="29" t="s">
        <v>9</v>
      </c>
      <c r="I6" s="29" t="s">
        <v>10</v>
      </c>
      <c r="J6" s="29" t="s">
        <v>11</v>
      </c>
      <c r="K6" s="30" t="s">
        <v>12</v>
      </c>
      <c r="L6" s="30" t="s">
        <v>20</v>
      </c>
      <c r="R6" s="4" t="s">
        <v>4</v>
      </c>
      <c r="U6" s="36"/>
    </row>
    <row r="7" spans="1:21" ht="19.5" customHeight="1" thickBot="1">
      <c r="A7" s="3"/>
      <c r="B7" s="19"/>
      <c r="C7" s="20"/>
      <c r="D7" s="35" t="s">
        <v>13</v>
      </c>
      <c r="E7" s="41">
        <v>80</v>
      </c>
      <c r="F7" s="33">
        <f>IF(OR(E6="cpdw10",E6="Edaw100",E6="CPAW100"),(E7*25.4/1000)*(16/SQRT(16^2+10^2)),(E7*25.4/1000)*(4/SQRT(4^2+3^2)))</f>
        <v>1.6256000000000002</v>
      </c>
      <c r="G7" s="31">
        <f>IF(OR(E6="cpdw10",E6="Edaw100",E6="CPAW100"),(E7*25.4/1000)*(10/SQRT(16^2+10^2)),(E7*25.4/1000)*(3/SQRT(4^2+3^2)))</f>
        <v>1.2192</v>
      </c>
      <c r="H7" s="42">
        <f>IF(OR($E$6="CPD10",$E$6="EDD10",$E$6="EDD11"),0.01219*E7-0.04852-0.016,IF(E6="CPDW10",(0.01137*E7-0.048)-0.016,IF(OR(E6="cpaw100",E6="edaw100"),I7-0.333,IF(E6="cpd20",0.01095*E7-0.0464-0.016,"Invalid Model"))))</f>
        <v>0.9106799999999999</v>
      </c>
      <c r="I7" s="42">
        <f>IF(OR($E$6="CPD10",$E$6="EDD10",$E$6="EDD11",$E$6="CPD20"),H7+0.303,IF(E6="CPDW10",H7+0.303,IF(OR(E6="cpaw100",E6="edaw100"),0.01137*E7-0.048-0.042640316,"Wrong Model Number")))</f>
        <v>1.2136799999999999</v>
      </c>
      <c r="J7" s="42">
        <f>IF(OR($E$6="CPD10",$E$6="EDD10",$E$6="EDD11"),G7/4.29+0.0654,IF(E6="CPDW10",(G7/4.06)+0.0654,IF(OR(E6="cpaw100",E6="edaw100"),(G7/4.06)+0.117,IF(E6="cpd20",(G7/10)+0.0654,"Invalid Model"))))</f>
        <v>0.3495958041958042</v>
      </c>
      <c r="K7" s="43">
        <f>IF(OR(E6="CPD10",E6="EDD10",E6="EDD11",E6="cpd20"),J7+G7,IF(E6="cpdw10",J7+G7,IF(OR(E6="cpaw100",E6="edaw100"),G7+J7,"Wrong Model Number")))</f>
        <v>1.5687958041958043</v>
      </c>
      <c r="L7" s="43">
        <f>J7+0.21</f>
        <v>0.5595958041958042</v>
      </c>
      <c r="R7" s="4" t="s">
        <v>5</v>
      </c>
      <c r="U7" s="36"/>
    </row>
    <row r="8" spans="1:21" ht="19.5" customHeight="1">
      <c r="A8" s="3"/>
      <c r="B8" s="19"/>
      <c r="C8" s="20"/>
      <c r="D8" s="20"/>
      <c r="E8" s="21"/>
      <c r="F8" s="22"/>
      <c r="G8" s="21"/>
      <c r="H8" s="21"/>
      <c r="R8" s="4" t="s">
        <v>6</v>
      </c>
      <c r="U8" s="36"/>
    </row>
    <row r="9" spans="1:18" ht="19.5" customHeight="1">
      <c r="A9" s="3"/>
      <c r="B9" s="19"/>
      <c r="C9" s="20"/>
      <c r="D9" s="4" t="s">
        <v>15</v>
      </c>
      <c r="E9" s="21"/>
      <c r="F9" s="22"/>
      <c r="G9" s="21"/>
      <c r="H9" s="21"/>
      <c r="R9" s="4" t="s">
        <v>16</v>
      </c>
    </row>
    <row r="10" spans="1:8" ht="19.5" customHeight="1">
      <c r="A10" s="3"/>
      <c r="B10" s="19"/>
      <c r="C10" s="20"/>
      <c r="D10" s="20"/>
      <c r="E10" s="21"/>
      <c r="F10" s="22"/>
      <c r="G10" s="21"/>
      <c r="H10" s="21"/>
    </row>
    <row r="11" spans="1:8" ht="19.5" customHeight="1">
      <c r="A11" s="3"/>
      <c r="B11" s="19"/>
      <c r="C11" s="20"/>
      <c r="D11" s="20"/>
      <c r="E11" s="21"/>
      <c r="F11" s="22"/>
      <c r="G11" s="21"/>
      <c r="H11" s="21"/>
    </row>
    <row r="12" spans="1:7" ht="19.5" customHeight="1">
      <c r="A12" s="3"/>
      <c r="B12" s="55"/>
      <c r="C12" s="55"/>
      <c r="D12" s="55"/>
      <c r="E12" s="55"/>
      <c r="F12" s="55"/>
      <c r="G12" s="55"/>
    </row>
    <row r="13" spans="1:21" ht="19.5" customHeight="1">
      <c r="A13" s="3"/>
      <c r="C13" s="54" t="s">
        <v>17</v>
      </c>
      <c r="D13" s="54"/>
      <c r="E13" s="2"/>
      <c r="I13" s="2" t="s">
        <v>2</v>
      </c>
      <c r="J13" s="2"/>
      <c r="K13" s="2"/>
      <c r="L13" s="2"/>
      <c r="M13" s="2"/>
      <c r="N13" s="2"/>
      <c r="O13" s="2"/>
      <c r="P13" s="54" t="s">
        <v>14</v>
      </c>
      <c r="Q13" s="54"/>
      <c r="R13" s="54"/>
      <c r="S13" s="54"/>
      <c r="T13" s="54"/>
      <c r="U13" s="54"/>
    </row>
    <row r="14" spans="1:8" ht="19.5" customHeight="1">
      <c r="A14" s="3"/>
      <c r="B14" s="19"/>
      <c r="C14" s="53"/>
      <c r="D14" s="54"/>
      <c r="E14" s="19"/>
      <c r="F14" s="19"/>
      <c r="G14" s="19"/>
      <c r="H14" s="19"/>
    </row>
    <row r="15" spans="1:8" ht="19.5" customHeight="1">
      <c r="A15" s="3"/>
      <c r="B15" s="19"/>
      <c r="C15" s="19"/>
      <c r="D15" s="19"/>
      <c r="E15" s="19"/>
      <c r="F15" s="19"/>
      <c r="G15" s="19"/>
      <c r="H15" s="19"/>
    </row>
    <row r="16" spans="1:8" ht="19.5" customHeight="1">
      <c r="A16" s="3"/>
      <c r="B16" s="19"/>
      <c r="C16" s="8"/>
      <c r="D16" s="8"/>
      <c r="E16" s="23"/>
      <c r="F16" s="23"/>
      <c r="G16" s="23"/>
      <c r="H16" s="23"/>
    </row>
    <row r="17" spans="1:8" ht="19.5" customHeight="1">
      <c r="A17" s="3"/>
      <c r="B17" s="19"/>
      <c r="C17" s="8"/>
      <c r="D17" s="8"/>
      <c r="E17" s="23"/>
      <c r="F17" s="23"/>
      <c r="G17" s="23"/>
      <c r="H17" s="23"/>
    </row>
    <row r="18" spans="1:8" ht="18">
      <c r="A18" s="3"/>
      <c r="B18" s="19"/>
      <c r="C18" s="8"/>
      <c r="D18" s="8"/>
      <c r="E18" s="23"/>
      <c r="F18" s="23"/>
      <c r="G18" s="23"/>
      <c r="H18" s="23"/>
    </row>
    <row r="19" spans="1:8" ht="19.5" customHeight="1">
      <c r="A19" s="3"/>
      <c r="B19" s="19"/>
      <c r="C19" s="8"/>
      <c r="D19" s="8"/>
      <c r="E19" s="23"/>
      <c r="F19" s="23"/>
      <c r="G19" s="23"/>
      <c r="H19" s="23"/>
    </row>
    <row r="20" spans="1:8" ht="19.5" customHeight="1">
      <c r="A20" s="3"/>
      <c r="B20" s="19"/>
      <c r="C20" s="8"/>
      <c r="D20" s="8"/>
      <c r="E20" s="23"/>
      <c r="F20" s="23"/>
      <c r="G20" s="23"/>
      <c r="H20" s="23"/>
    </row>
    <row r="21" spans="1:6" ht="19.5" customHeight="1">
      <c r="A21" s="3"/>
      <c r="B21" s="1"/>
      <c r="C21" s="8"/>
      <c r="D21" s="8"/>
      <c r="E21" s="5"/>
      <c r="F21" s="5"/>
    </row>
    <row r="22" spans="1:6" ht="19.5" customHeight="1">
      <c r="A22" s="3"/>
      <c r="B22" s="6"/>
      <c r="C22" s="8"/>
      <c r="D22" s="8"/>
      <c r="E22" s="5"/>
      <c r="F22" s="5"/>
    </row>
    <row r="23" spans="1:8" ht="19.5" customHeight="1">
      <c r="A23" s="3"/>
      <c r="B23" s="48"/>
      <c r="C23" s="49"/>
      <c r="D23" s="48"/>
      <c r="E23" s="48"/>
      <c r="F23" s="50"/>
      <c r="G23" s="51"/>
      <c r="H23" s="51"/>
    </row>
    <row r="24" spans="1:8" ht="19.5" customHeight="1">
      <c r="A24" s="3"/>
      <c r="B24" s="48"/>
      <c r="C24" s="16"/>
      <c r="D24" s="16"/>
      <c r="E24" s="16"/>
      <c r="F24" s="51"/>
      <c r="G24" s="51"/>
      <c r="H24" s="51"/>
    </row>
    <row r="25" spans="1:8" ht="19.5" customHeight="1">
      <c r="A25" s="3"/>
      <c r="B25" s="16"/>
      <c r="C25" s="24"/>
      <c r="D25" s="25"/>
      <c r="E25" s="26"/>
      <c r="F25" s="52"/>
      <c r="G25" s="52"/>
      <c r="H25" s="52"/>
    </row>
    <row r="26" spans="1:16" ht="19.5" customHeight="1">
      <c r="A26" s="3"/>
      <c r="B26" s="16"/>
      <c r="C26" s="17"/>
      <c r="D26" s="17"/>
      <c r="E26" s="27"/>
      <c r="F26" s="45"/>
      <c r="G26" s="45"/>
      <c r="H26" s="45"/>
      <c r="P26" s="2"/>
    </row>
    <row r="27" spans="1:16" ht="19.5" customHeight="1">
      <c r="A27" s="3"/>
      <c r="B27" s="16"/>
      <c r="C27" s="17"/>
      <c r="D27" s="17"/>
      <c r="E27" s="27"/>
      <c r="F27" s="52"/>
      <c r="G27" s="52"/>
      <c r="H27" s="52"/>
      <c r="P27" s="2"/>
    </row>
    <row r="28" spans="1:16" ht="19.5" customHeight="1">
      <c r="A28" s="3"/>
      <c r="B28" s="16"/>
      <c r="C28" s="17"/>
      <c r="D28" s="17"/>
      <c r="E28" s="17"/>
      <c r="F28" s="44"/>
      <c r="G28" s="45"/>
      <c r="H28" s="45"/>
      <c r="P28" s="2"/>
    </row>
    <row r="29" spans="1:16" ht="19.5" customHeight="1">
      <c r="A29" s="3"/>
      <c r="P29" s="2"/>
    </row>
    <row r="30" spans="1:16" ht="19.5" customHeight="1">
      <c r="A30" s="3"/>
      <c r="B30" s="18"/>
      <c r="P30" s="2"/>
    </row>
    <row r="31" spans="1:16" ht="19.5" customHeight="1">
      <c r="A31" s="3"/>
      <c r="P31" s="2"/>
    </row>
    <row r="32" spans="1:16" ht="19.5" customHeight="1">
      <c r="A32" s="3"/>
      <c r="B32" s="18"/>
      <c r="P32" s="2" t="s">
        <v>21</v>
      </c>
    </row>
    <row r="33" spans="1:16" ht="19.5" customHeight="1">
      <c r="A33" s="3"/>
      <c r="P33" s="2"/>
    </row>
    <row r="34" spans="1:16" ht="19.5" customHeight="1">
      <c r="A34" s="3"/>
      <c r="P34" s="2"/>
    </row>
    <row r="35" spans="1:16" ht="19.5" customHeight="1">
      <c r="A35" s="3"/>
      <c r="P35" s="2"/>
    </row>
    <row r="36" ht="15">
      <c r="I36" s="10"/>
    </row>
    <row r="38" spans="1:8" s="9" customFormat="1" ht="41.25" customHeight="1">
      <c r="A38" s="11"/>
      <c r="B38" s="12"/>
      <c r="C38" s="11"/>
      <c r="D38" s="11"/>
      <c r="E38" s="11"/>
      <c r="F38" s="11"/>
      <c r="G38" s="11"/>
      <c r="H38" s="11"/>
    </row>
    <row r="39" spans="2:8" ht="19.5" customHeight="1">
      <c r="B39" s="19"/>
      <c r="C39" s="53"/>
      <c r="D39" s="54"/>
      <c r="E39" s="19"/>
      <c r="F39" s="19"/>
      <c r="G39" s="19"/>
      <c r="H39" s="19"/>
    </row>
    <row r="40" spans="2:8" ht="19.5" customHeight="1">
      <c r="B40" s="19"/>
      <c r="C40" s="19"/>
      <c r="D40" s="19"/>
      <c r="E40" s="19"/>
      <c r="F40" s="19"/>
      <c r="G40" s="19"/>
      <c r="H40" s="19"/>
    </row>
    <row r="41" spans="2:8" ht="19.5" customHeight="1">
      <c r="B41" s="19"/>
      <c r="C41" s="7"/>
      <c r="D41" s="7"/>
      <c r="E41" s="21"/>
      <c r="F41" s="21"/>
      <c r="G41" s="21"/>
      <c r="H41" s="21"/>
    </row>
    <row r="42" spans="2:8" ht="19.5" customHeight="1">
      <c r="B42" s="19"/>
      <c r="C42" s="7"/>
      <c r="D42" s="7"/>
      <c r="E42" s="21"/>
      <c r="F42" s="21"/>
      <c r="G42" s="21"/>
      <c r="H42" s="21"/>
    </row>
    <row r="43" spans="2:8" ht="19.5" customHeight="1">
      <c r="B43" s="19"/>
      <c r="C43" s="7"/>
      <c r="D43" s="7"/>
      <c r="E43" s="21"/>
      <c r="F43" s="21"/>
      <c r="G43" s="21"/>
      <c r="H43" s="21"/>
    </row>
    <row r="44" spans="2:8" ht="19.5" customHeight="1">
      <c r="B44" s="19"/>
      <c r="C44" s="7"/>
      <c r="D44" s="7"/>
      <c r="E44" s="21"/>
      <c r="F44" s="21"/>
      <c r="G44" s="21"/>
      <c r="H44" s="21"/>
    </row>
    <row r="45" spans="2:8" ht="19.5" customHeight="1">
      <c r="B45" s="19"/>
      <c r="C45" s="7"/>
      <c r="D45" s="7"/>
      <c r="E45" s="21"/>
      <c r="F45" s="21"/>
      <c r="G45" s="21"/>
      <c r="H45" s="21"/>
    </row>
    <row r="46" spans="2:6" ht="19.5" customHeight="1">
      <c r="B46" s="1"/>
      <c r="C46" s="2"/>
      <c r="D46" s="2"/>
      <c r="E46" s="2"/>
      <c r="F46" s="2"/>
    </row>
    <row r="47" ht="19.5" customHeight="1"/>
    <row r="48" spans="2:8" ht="19.5" customHeight="1">
      <c r="B48" s="19"/>
      <c r="C48" s="53"/>
      <c r="D48" s="54"/>
      <c r="E48" s="19"/>
      <c r="F48" s="19"/>
      <c r="G48" s="19"/>
      <c r="H48" s="19"/>
    </row>
    <row r="49" spans="2:8" ht="19.5" customHeight="1">
      <c r="B49" s="19"/>
      <c r="C49" s="19"/>
      <c r="D49" s="19"/>
      <c r="E49" s="19"/>
      <c r="F49" s="19"/>
      <c r="G49" s="19"/>
      <c r="H49" s="19"/>
    </row>
    <row r="50" spans="2:8" ht="19.5" customHeight="1">
      <c r="B50" s="39"/>
      <c r="C50" s="8"/>
      <c r="D50" s="8"/>
      <c r="E50" s="23"/>
      <c r="F50" s="23"/>
      <c r="G50" s="23"/>
      <c r="H50" s="23"/>
    </row>
    <row r="51" spans="2:8" ht="19.5" customHeight="1">
      <c r="B51" s="19"/>
      <c r="C51" s="8"/>
      <c r="D51" s="8"/>
      <c r="E51" s="23"/>
      <c r="F51" s="23"/>
      <c r="G51" s="23"/>
      <c r="H51" s="23"/>
    </row>
    <row r="52" spans="2:8" ht="19.5" customHeight="1">
      <c r="B52" s="19"/>
      <c r="C52" s="8"/>
      <c r="D52" s="8"/>
      <c r="E52" s="23"/>
      <c r="F52" s="23"/>
      <c r="G52" s="23"/>
      <c r="H52" s="23"/>
    </row>
    <row r="53" spans="2:8" ht="19.5" customHeight="1">
      <c r="B53" s="19"/>
      <c r="C53" s="8"/>
      <c r="D53" s="8"/>
      <c r="E53" s="23"/>
      <c r="F53" s="23"/>
      <c r="G53" s="23"/>
      <c r="H53" s="23"/>
    </row>
    <row r="54" spans="2:8" ht="19.5" customHeight="1">
      <c r="B54" s="19"/>
      <c r="C54" s="8"/>
      <c r="D54" s="8"/>
      <c r="E54" s="23"/>
      <c r="F54" s="23"/>
      <c r="G54" s="23"/>
      <c r="H54" s="23"/>
    </row>
    <row r="55" spans="2:6" ht="19.5" customHeight="1">
      <c r="B55" s="1"/>
      <c r="C55" s="8"/>
      <c r="D55" s="8"/>
      <c r="E55" s="5"/>
      <c r="F55" s="5"/>
    </row>
    <row r="56" spans="2:6" ht="19.5" customHeight="1">
      <c r="B56" s="2"/>
      <c r="C56" s="8"/>
      <c r="D56" s="8"/>
      <c r="E56" s="5"/>
      <c r="F56" s="5"/>
    </row>
    <row r="57" spans="2:5" ht="19.5" customHeight="1">
      <c r="B57" s="6"/>
      <c r="C57" s="8"/>
      <c r="D57" s="8"/>
      <c r="E57" s="5"/>
    </row>
    <row r="58" spans="2:8" ht="19.5" customHeight="1">
      <c r="B58" s="48"/>
      <c r="C58" s="49"/>
      <c r="D58" s="48"/>
      <c r="E58" s="48"/>
      <c r="F58" s="50"/>
      <c r="G58" s="51"/>
      <c r="H58" s="51"/>
    </row>
    <row r="59" spans="2:8" ht="19.5" customHeight="1">
      <c r="B59" s="48"/>
      <c r="C59" s="16"/>
      <c r="D59" s="16"/>
      <c r="E59" s="16"/>
      <c r="F59" s="51"/>
      <c r="G59" s="51"/>
      <c r="H59" s="51"/>
    </row>
    <row r="60" spans="2:8" ht="19.5" customHeight="1">
      <c r="B60" s="16"/>
      <c r="C60" s="24"/>
      <c r="D60" s="28"/>
      <c r="E60" s="26"/>
      <c r="F60" s="52"/>
      <c r="G60" s="52"/>
      <c r="H60" s="52"/>
    </row>
    <row r="61" spans="2:8" ht="19.5" customHeight="1">
      <c r="B61" s="16"/>
      <c r="C61" s="17"/>
      <c r="D61" s="17"/>
      <c r="E61" s="27"/>
      <c r="F61" s="45"/>
      <c r="G61" s="45"/>
      <c r="H61" s="45"/>
    </row>
    <row r="62" spans="2:8" ht="19.5" customHeight="1">
      <c r="B62" s="16"/>
      <c r="C62" s="17"/>
      <c r="D62" s="17"/>
      <c r="E62" s="27"/>
      <c r="F62" s="52"/>
      <c r="G62" s="52"/>
      <c r="H62" s="52"/>
    </row>
    <row r="63" spans="2:8" ht="19.5" customHeight="1">
      <c r="B63" s="16"/>
      <c r="C63" s="17"/>
      <c r="D63" s="17"/>
      <c r="E63" s="17"/>
      <c r="F63" s="44"/>
      <c r="G63" s="45"/>
      <c r="H63" s="45"/>
    </row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3" ht="19.5" customHeight="1"/>
    <row r="74" ht="19.5" customHeight="1"/>
    <row r="75" ht="19.5" customHeight="1"/>
    <row r="76" ht="19.5" customHeight="1"/>
    <row r="77" spans="3:5" ht="19.5" customHeight="1">
      <c r="C77" s="14"/>
      <c r="E77" s="15"/>
    </row>
    <row r="78" ht="19.5" customHeight="1"/>
    <row r="79" ht="19.5" customHeight="1"/>
    <row r="80" ht="19.5" customHeight="1"/>
    <row r="81" ht="19.5" customHeight="1"/>
    <row r="115" ht="45">
      <c r="B115" s="38"/>
    </row>
  </sheetData>
  <sheetProtection password="DAC1" sheet="1" objects="1" scenarios="1" selectLockedCells="1"/>
  <mergeCells count="22">
    <mergeCell ref="P13:U13"/>
    <mergeCell ref="C14:D14"/>
    <mergeCell ref="B23:B24"/>
    <mergeCell ref="C23:E23"/>
    <mergeCell ref="F23:H24"/>
    <mergeCell ref="F26:H26"/>
    <mergeCell ref="F27:H27"/>
    <mergeCell ref="F28:H28"/>
    <mergeCell ref="C39:D39"/>
    <mergeCell ref="C48:D48"/>
    <mergeCell ref="B12:G12"/>
    <mergeCell ref="C13:D13"/>
    <mergeCell ref="F63:H63"/>
    <mergeCell ref="B1:F4"/>
    <mergeCell ref="G4:K5"/>
    <mergeCell ref="B58:B59"/>
    <mergeCell ref="C58:E58"/>
    <mergeCell ref="F58:H59"/>
    <mergeCell ref="F60:H60"/>
    <mergeCell ref="F61:H61"/>
    <mergeCell ref="F62:H62"/>
    <mergeCell ref="F25:H25"/>
  </mergeCells>
  <conditionalFormatting sqref="P13:U13">
    <cfRule type="expression" priority="1" dxfId="1" stopIfTrue="1">
      <formula>OR(E6="CPAW100",E6="EDAW100")</formula>
    </cfRule>
  </conditionalFormatting>
  <conditionalFormatting sqref="I13">
    <cfRule type="expression" priority="2" dxfId="1" stopIfTrue="1">
      <formula>$E$6="CPDW10"</formula>
    </cfRule>
  </conditionalFormatting>
  <conditionalFormatting sqref="C13:D13">
    <cfRule type="expression" priority="3" dxfId="0" stopIfTrue="1">
      <formula>OR(E6="cpd10",E6="EDD10",E6="EDD11",E6="CPD20")</formula>
    </cfRule>
  </conditionalFormatting>
  <dataValidations count="1">
    <dataValidation type="list" allowBlank="1" showInputMessage="1" showErrorMessage="1" sqref="E6">
      <formula1>$R$3:$R$9</formula1>
    </dataValidation>
  </dataValidations>
  <printOptions/>
  <pageMargins left="0" right="0" top="0" bottom="0" header="0" footer="0"/>
  <pageSetup fitToHeight="1" fitToWidth="1" horizontalDpi="600" verticalDpi="600" orientation="portrait" paperSize="8" scale="5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（株）日立製作所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611867817</dc:creator>
  <cp:keywords/>
  <dc:description/>
  <cp:lastModifiedBy>kilian</cp:lastModifiedBy>
  <cp:lastPrinted>2009-07-31T08:21:02Z</cp:lastPrinted>
  <dcterms:created xsi:type="dcterms:W3CDTF">2002-05-15T11:58:08Z</dcterms:created>
  <dcterms:modified xsi:type="dcterms:W3CDTF">2010-04-22T14:22:28Z</dcterms:modified>
  <cp:category/>
  <cp:version/>
  <cp:contentType/>
  <cp:contentStatus/>
</cp:coreProperties>
</file>